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08\공표용\"/>
    </mc:Choice>
  </mc:AlternateContent>
  <bookViews>
    <workbookView xWindow="638" yWindow="74" windowWidth="14593" windowHeight="12678"/>
  </bookViews>
  <sheets>
    <sheet name="한국어" sheetId="4" r:id="rId1"/>
    <sheet name="English" sheetId="3" r:id="rId2"/>
  </sheets>
  <definedNames>
    <definedName name="_xlnm.Print_Area" localSheetId="0">한국어!$A$1:$J$72</definedName>
  </definedNames>
  <calcPr calcId="162913"/>
</workbook>
</file>

<file path=xl/calcChain.xml><?xml version="1.0" encoding="utf-8"?>
<calcChain xmlns="http://schemas.openxmlformats.org/spreadsheetml/2006/main">
  <c r="H4" i="3" l="1"/>
  <c r="G4" i="3"/>
  <c r="G3" i="3" l="1"/>
  <c r="G3" i="4"/>
  <c r="D4" i="3" l="1"/>
  <c r="C4" i="3"/>
  <c r="H4" i="4"/>
  <c r="G4" i="4"/>
</calcChain>
</file>

<file path=xl/sharedStrings.xml><?xml version="1.0" encoding="utf-8"?>
<sst xmlns="http://schemas.openxmlformats.org/spreadsheetml/2006/main" count="167" uniqueCount="154">
  <si>
    <t>대륙</t>
  </si>
  <si>
    <t>국적</t>
  </si>
  <si>
    <t>성장률</t>
  </si>
  <si>
    <t>구성비</t>
  </si>
  <si>
    <t>기타</t>
  </si>
  <si>
    <t>China</t>
  </si>
  <si>
    <t>Phillipines</t>
  </si>
  <si>
    <t>Others</t>
  </si>
  <si>
    <t>USA</t>
  </si>
  <si>
    <t>Canada</t>
  </si>
  <si>
    <t>Austrailia</t>
  </si>
  <si>
    <t>New Zealand</t>
  </si>
  <si>
    <t>South Africa</t>
  </si>
  <si>
    <t>Asia</t>
  </si>
  <si>
    <t>America</t>
  </si>
  <si>
    <t>Europe</t>
  </si>
  <si>
    <t>Oceania</t>
  </si>
  <si>
    <t>Africa</t>
  </si>
  <si>
    <t>전체 방한 외래관광객 수</t>
    <phoneticPr fontId="10" type="noConversion"/>
  </si>
  <si>
    <t>전체 국민 해외관광객 수</t>
    <phoneticPr fontId="10" type="noConversion"/>
  </si>
  <si>
    <t>아시아주</t>
  </si>
  <si>
    <t>미주</t>
  </si>
  <si>
    <t>미국</t>
  </si>
  <si>
    <t>캐나다</t>
  </si>
  <si>
    <t>구주</t>
  </si>
  <si>
    <t>대양주</t>
  </si>
  <si>
    <t>뉴질랜드</t>
  </si>
  <si>
    <t>아프리카</t>
  </si>
  <si>
    <t>교포</t>
  </si>
  <si>
    <t>Israel</t>
  </si>
  <si>
    <t>Growth(%)</t>
    <phoneticPr fontId="10" type="noConversion"/>
  </si>
  <si>
    <t>Share(%)</t>
    <phoneticPr fontId="10" type="noConversion"/>
  </si>
  <si>
    <t>일본</t>
  </si>
  <si>
    <t>태국</t>
  </si>
  <si>
    <t>스리랑카</t>
  </si>
  <si>
    <t>방글라데시</t>
  </si>
  <si>
    <t>대만</t>
  </si>
  <si>
    <t>필리핀</t>
  </si>
  <si>
    <t>홍콩</t>
  </si>
  <si>
    <t>인도네시아</t>
  </si>
  <si>
    <t>인도</t>
  </si>
  <si>
    <t>말레이시아</t>
  </si>
  <si>
    <t>베트남</t>
  </si>
  <si>
    <t>싱가포르</t>
  </si>
  <si>
    <t>몽골</t>
  </si>
  <si>
    <t>미얀마</t>
  </si>
  <si>
    <t>우즈베키스탄</t>
  </si>
  <si>
    <t>카자흐스탄</t>
  </si>
  <si>
    <t>이스라엘</t>
  </si>
  <si>
    <t>파키스탄</t>
  </si>
  <si>
    <t>이란</t>
  </si>
  <si>
    <t>아시아주소계</t>
  </si>
  <si>
    <t>브라질</t>
  </si>
  <si>
    <t>멕시코</t>
  </si>
  <si>
    <t>미주소계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</si>
  <si>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</si>
  <si>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</si>
  <si>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</si>
  <si>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</si>
  <si>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</si>
  <si>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</si>
  <si>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</si>
  <si>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스페인</t>
  </si>
  <si>
    <t>노르웨이</t>
  </si>
  <si>
    <t>스웨덴</t>
  </si>
  <si>
    <t>폴란드</t>
  </si>
  <si>
    <t>루마니아</t>
  </si>
  <si>
    <t>스위스</t>
  </si>
  <si>
    <t>포르투갈</t>
  </si>
  <si>
    <t>오스트리아</t>
  </si>
  <si>
    <t>핀란드</t>
  </si>
  <si>
    <t>아일랜드</t>
  </si>
  <si>
    <t>크로아티아</t>
  </si>
  <si>
    <t>덴마크</t>
  </si>
  <si>
    <t>그리스</t>
  </si>
  <si>
    <t>벨기에</t>
  </si>
  <si>
    <t>불가리아</t>
  </si>
  <si>
    <t>구주소계</t>
  </si>
  <si>
    <t>대양주소계</t>
  </si>
  <si>
    <t>남아프리카공화국</t>
  </si>
  <si>
    <t>아프리카소계</t>
  </si>
  <si>
    <t>국적미상</t>
  </si>
  <si>
    <t>Japan</t>
  </si>
  <si>
    <t>Hong Kong</t>
  </si>
  <si>
    <t>Thailand</t>
  </si>
  <si>
    <t>Malaysia</t>
  </si>
  <si>
    <t>Singapore</t>
  </si>
  <si>
    <t>Indonesia</t>
  </si>
  <si>
    <t>India</t>
  </si>
  <si>
    <t>Vietnam</t>
  </si>
  <si>
    <t>Myanmar</t>
  </si>
  <si>
    <t>Uzbekistan</t>
  </si>
  <si>
    <t>Sri Lanka</t>
  </si>
  <si>
    <t>Kazakhstan</t>
  </si>
  <si>
    <t>Bangladesh</t>
  </si>
  <si>
    <t>Pakistan</t>
  </si>
  <si>
    <t>Iran</t>
  </si>
  <si>
    <t>Brazil</t>
  </si>
  <si>
    <t>Mexico</t>
  </si>
  <si>
    <t>Russia</t>
  </si>
  <si>
    <t>UK</t>
  </si>
  <si>
    <t>Germany</t>
  </si>
  <si>
    <t>France</t>
  </si>
  <si>
    <t>Italy</t>
  </si>
  <si>
    <t>Netherland</t>
  </si>
  <si>
    <t>Sweden</t>
  </si>
  <si>
    <t>Norway</t>
  </si>
  <si>
    <t>Spain</t>
  </si>
  <si>
    <t>Ukraine</t>
  </si>
  <si>
    <t>Swiss</t>
  </si>
  <si>
    <t>Finland</t>
  </si>
  <si>
    <t>Romania</t>
  </si>
  <si>
    <t>Denmark</t>
  </si>
  <si>
    <t>Belgium</t>
  </si>
  <si>
    <t>Austria</t>
  </si>
  <si>
    <t>Portugal</t>
  </si>
  <si>
    <t>Greece</t>
  </si>
  <si>
    <t>Bulgaria</t>
  </si>
  <si>
    <t>Ireland</t>
  </si>
  <si>
    <t>Croatia</t>
  </si>
  <si>
    <t>Stateless</t>
  </si>
  <si>
    <t>Overseas Korean</t>
  </si>
  <si>
    <t>Continent</t>
    <phoneticPr fontId="10" type="noConversion"/>
  </si>
  <si>
    <t>Nation</t>
    <phoneticPr fontId="10" type="noConversion"/>
  </si>
  <si>
    <t>Visitor Arrivals</t>
    <phoneticPr fontId="10" type="noConversion"/>
  </si>
  <si>
    <t>Korean Departures</t>
    <phoneticPr fontId="10" type="noConversion"/>
  </si>
  <si>
    <r>
      <t>(단위: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indexed="8"/>
        <rFont val="맑은 고딕"/>
        <family val="3"/>
        <charset val="129"/>
      </rPr>
      <t>명, %)</t>
    </r>
    <phoneticPr fontId="10" type="noConversion"/>
  </si>
  <si>
    <t>(Unit : persons, %)</t>
    <phoneticPr fontId="10" type="noConversion"/>
  </si>
  <si>
    <t>Growth(%)</t>
  </si>
  <si>
    <t>Share(%)</t>
  </si>
  <si>
    <t>캄보디아</t>
  </si>
  <si>
    <t>Cambodia</t>
    <phoneticPr fontId="10" type="noConversion"/>
  </si>
  <si>
    <t>Taiwan</t>
    <phoneticPr fontId="10" type="noConversion"/>
  </si>
  <si>
    <t>Mongolia</t>
    <phoneticPr fontId="10" type="noConversion"/>
  </si>
  <si>
    <t>*GCC</t>
    <phoneticPr fontId="10" type="noConversion"/>
  </si>
  <si>
    <t>Poland</t>
    <phoneticPr fontId="10" type="noConversion"/>
  </si>
  <si>
    <t>* GCC : UAE, Saudi Arabia, Kuwait, Oman, Qatar, Bahrain</t>
    <phoneticPr fontId="14" type="noConversion"/>
  </si>
  <si>
    <t>*GCC 6개국(UAE, 사우디아라비아, 쿠웨이트, 오만, 카타르, 바레인)</t>
    <phoneticPr fontId="14" type="noConversion"/>
  </si>
  <si>
    <t>GCC</t>
  </si>
  <si>
    <t>중국</t>
    <phoneticPr fontId="10" type="noConversion"/>
  </si>
  <si>
    <t>마카오</t>
    <phoneticPr fontId="10" type="noConversion"/>
  </si>
  <si>
    <t>Macao</t>
    <phoneticPr fontId="10" type="noConversion"/>
  </si>
  <si>
    <t>아시아 기타</t>
    <phoneticPr fontId="10" type="noConversion"/>
  </si>
  <si>
    <t>미주 기타</t>
    <phoneticPr fontId="10" type="noConversion"/>
  </si>
  <si>
    <t>구주 기타</t>
    <phoneticPr fontId="10" type="noConversion"/>
  </si>
  <si>
    <t>대양주 기타</t>
    <phoneticPr fontId="10" type="noConversion"/>
  </si>
  <si>
    <t>아프리카 기타</t>
    <phoneticPr fontId="10" type="noConversion"/>
  </si>
  <si>
    <t>튀르키예</t>
    <phoneticPr fontId="10" type="noConversion"/>
  </si>
  <si>
    <t>Turkiye</t>
  </si>
  <si>
    <t>호주</t>
    <phoneticPr fontId="10" type="noConversion"/>
  </si>
  <si>
    <t>2025. 8. 관광통계</t>
    <phoneticPr fontId="10" type="noConversion"/>
  </si>
  <si>
    <t>8월</t>
    <phoneticPr fontId="10" type="noConversion"/>
  </si>
  <si>
    <t>August, 2025 Tourism Statistics</t>
    <phoneticPr fontId="10" type="noConversion"/>
  </si>
  <si>
    <t>Aug.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</si>
</sst>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.00_ ;_ * \-#,##0.00_ ;_ * &quot;-&quot;??_ ;_ @_ "/>
    <numFmt numFmtId="177" formatCode="0.0_ "/>
    <numFmt numFmtId="178" formatCode="#,##0_ "/>
    <numFmt numFmtId="179" formatCode="#,##0.0_ "/>
  </numFmts>
  <fonts count="29" x14ac:knownFonts="1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8"/>
      <name val="바탕"/>
      <family val="1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맑은 고딕"/>
      <family val="3"/>
      <charset val="129"/>
    </font>
    <font>
      <u/>
      <sz val="20"/>
      <name val="맑은 고딕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25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1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0" fontId="19" fillId="0" borderId="0" xfId="116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7" fillId="0" borderId="0" xfId="0" applyFont="1" applyAlignment="1">
      <alignment horizontal="right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3" fontId="15" fillId="2" borderId="2" xfId="29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177" fontId="15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" fontId="25" fillId="2" borderId="2" xfId="29" applyNumberFormat="1" applyFont="1" applyFill="1" applyBorder="1" applyAlignment="1">
      <alignment horizontal="right" vertical="center" wrapText="1"/>
    </xf>
    <xf numFmtId="0" fontId="25" fillId="2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7" fillId="3" borderId="2" xfId="29" applyNumberFormat="1" applyFont="1" applyFill="1" applyBorder="1" applyAlignment="1">
      <alignment horizontal="right" vertical="center" wrapText="1"/>
    </xf>
    <xf numFmtId="179" fontId="17" fillId="3" borderId="2" xfId="29" applyNumberFormat="1" applyFont="1" applyFill="1" applyBorder="1" applyAlignment="1">
      <alignment horizontal="right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8" fillId="0" borderId="2" xfId="0" applyNumberFormat="1" applyFont="1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179" fontId="15" fillId="2" borderId="2" xfId="29" applyNumberFormat="1" applyFont="1" applyFill="1" applyBorder="1" applyAlignment="1">
      <alignment horizontal="right" vertical="center" wrapText="1"/>
    </xf>
    <xf numFmtId="179" fontId="16" fillId="0" borderId="2" xfId="29" applyNumberFormat="1" applyFont="1" applyFill="1" applyBorder="1" applyAlignment="1">
      <alignment horizontal="right" vertical="center" wrapText="1"/>
    </xf>
    <xf numFmtId="179" fontId="25" fillId="2" borderId="2" xfId="29" applyNumberFormat="1" applyFont="1" applyFill="1" applyBorder="1" applyAlignment="1">
      <alignment horizontal="right" vertical="center" wrapText="1"/>
    </xf>
    <xf numFmtId="179" fontId="16" fillId="2" borderId="2" xfId="29" applyNumberFormat="1" applyFont="1" applyFill="1" applyBorder="1" applyAlignment="1">
      <alignment horizontal="right" vertical="center" wrapText="1"/>
    </xf>
    <xf numFmtId="0" fontId="15" fillId="3" borderId="11" xfId="0" applyNumberFormat="1" applyFont="1" applyFill="1" applyBorder="1" applyAlignment="1">
      <alignment horizontal="center" vertical="center" wrapText="1"/>
    </xf>
    <xf numFmtId="177" fontId="15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78" fontId="15" fillId="2" borderId="2" xfId="29" applyNumberFormat="1" applyFont="1" applyFill="1" applyBorder="1" applyAlignment="1">
      <alignment horizontal="right" vertical="center" wrapText="1"/>
    </xf>
    <xf numFmtId="178" fontId="16" fillId="0" borderId="2" xfId="29" applyNumberFormat="1" applyFont="1" applyFill="1" applyBorder="1" applyAlignment="1">
      <alignment horizontal="right" vertical="center" wrapText="1"/>
    </xf>
    <xf numFmtId="178" fontId="15" fillId="3" borderId="4" xfId="30" applyNumberFormat="1" applyFont="1" applyFill="1" applyBorder="1" applyAlignment="1">
      <alignment horizontal="right" vertical="center" wrapText="1"/>
    </xf>
    <xf numFmtId="179" fontId="15" fillId="3" borderId="3" xfId="30" applyNumberFormat="1" applyFont="1" applyFill="1" applyBorder="1" applyAlignment="1">
      <alignment horizontal="right" vertical="center" wrapText="1"/>
    </xf>
    <xf numFmtId="178" fontId="16" fillId="2" borderId="2" xfId="29" applyNumberFormat="1" applyFont="1" applyFill="1" applyBorder="1" applyAlignment="1">
      <alignment horizontal="right" vertical="center" wrapText="1"/>
    </xf>
    <xf numFmtId="178" fontId="16" fillId="3" borderId="4" xfId="30" applyNumberFormat="1" applyFont="1" applyFill="1" applyBorder="1" applyAlignment="1">
      <alignment horizontal="right" vertical="center" wrapText="1"/>
    </xf>
    <xf numFmtId="178" fontId="16" fillId="0" borderId="4" xfId="30" applyNumberFormat="1" applyFont="1" applyFill="1" applyBorder="1" applyAlignment="1">
      <alignment horizontal="right" vertical="center" wrapText="1"/>
    </xf>
    <xf numFmtId="178" fontId="18" fillId="0" borderId="0" xfId="0" applyNumberFormat="1" applyFont="1" applyAlignment="1">
      <alignment horizontal="left" vertical="center"/>
    </xf>
    <xf numFmtId="49" fontId="20" fillId="0" borderId="2" xfId="0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177" fontId="15" fillId="2" borderId="2" xfId="29" applyNumberFormat="1" applyFont="1" applyFill="1" applyBorder="1" applyAlignment="1">
      <alignment horizontal="right" vertical="center" wrapText="1"/>
    </xf>
    <xf numFmtId="177" fontId="16" fillId="0" borderId="2" xfId="29" applyNumberFormat="1" applyFont="1" applyFill="1" applyBorder="1" applyAlignment="1">
      <alignment horizontal="right" vertical="center" wrapText="1"/>
    </xf>
    <xf numFmtId="177" fontId="25" fillId="2" borderId="2" xfId="29" applyNumberFormat="1" applyFont="1" applyFill="1" applyBorder="1" applyAlignment="1">
      <alignment horizontal="right" vertical="center" wrapText="1"/>
    </xf>
    <xf numFmtId="177" fontId="16" fillId="2" borderId="2" xfId="29" applyNumberFormat="1" applyFont="1" applyFill="1" applyBorder="1" applyAlignment="1">
      <alignment horizontal="right" vertical="center" wrapText="1"/>
    </xf>
    <xf numFmtId="177" fontId="15" fillId="3" borderId="3" xfId="30" applyNumberFormat="1" applyFont="1" applyFill="1" applyBorder="1" applyAlignment="1">
      <alignment horizontal="right" vertical="center" wrapText="1"/>
    </xf>
    <xf numFmtId="177" fontId="17" fillId="3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2" fillId="0" borderId="0" xfId="116" applyFont="1" applyBorder="1" applyAlignment="1">
      <alignment horizontal="center"/>
    </xf>
    <xf numFmtId="49" fontId="27" fillId="4" borderId="2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>
      <alignment vertical="center"/>
    </xf>
    <xf numFmtId="49" fontId="15" fillId="4" borderId="8" xfId="0" applyNumberFormat="1" applyFont="1" applyFill="1" applyBorder="1" applyAlignment="1">
      <alignment horizontal="center" vertical="center" wrapText="1"/>
    </xf>
    <xf numFmtId="49" fontId="15" fillId="4" borderId="10" xfId="0" applyNumberFormat="1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5" fillId="4" borderId="2" xfId="0" applyNumberFormat="1" applyFont="1" applyFill="1" applyBorder="1" applyAlignment="1">
      <alignment horizontal="center" vertical="center" wrapText="1"/>
    </xf>
  </cellXfs>
  <cellStyles count="125">
    <cellStyle name="백분율 10" xfId="1"/>
    <cellStyle name="백분율 11" xfId="2"/>
    <cellStyle name="백분율 12" xfId="3"/>
    <cellStyle name="백분율 13" xfId="4"/>
    <cellStyle name="백분율 14" xfId="5"/>
    <cellStyle name="백분율 15" xfId="6"/>
    <cellStyle name="백분율 16" xfId="7"/>
    <cellStyle name="백분율 17" xfId="8"/>
    <cellStyle name="백분율 18" xfId="9"/>
    <cellStyle name="백분율 19" xfId="10"/>
    <cellStyle name="백분율 2" xfId="11"/>
    <cellStyle name="백분율 20" xfId="12"/>
    <cellStyle name="백분율 21" xfId="13"/>
    <cellStyle name="백분율 22" xfId="14"/>
    <cellStyle name="백분율 23" xfId="15"/>
    <cellStyle name="백분율 24" xfId="16"/>
    <cellStyle name="백분율 25" xfId="17"/>
    <cellStyle name="백분율 26" xfId="18"/>
    <cellStyle name="백분율 27" xfId="19"/>
    <cellStyle name="백분율 28" xfId="20"/>
    <cellStyle name="백분율 29" xfId="21"/>
    <cellStyle name="백분율 3" xfId="22"/>
    <cellStyle name="백분율 4" xfId="23"/>
    <cellStyle name="백분율 5" xfId="24"/>
    <cellStyle name="백분율 6" xfId="25"/>
    <cellStyle name="백분율 7" xfId="26"/>
    <cellStyle name="백분율 8" xfId="27"/>
    <cellStyle name="백분율 9" xfId="28"/>
    <cellStyle name="쉼표 [0]" xfId="29" builtinId="6"/>
    <cellStyle name="쉼표 [0] 10" xfId="30"/>
    <cellStyle name="쉼표 [0] 11" xfId="31"/>
    <cellStyle name="쉼표 [0] 12" xfId="32"/>
    <cellStyle name="쉼표 [0] 13" xfId="33"/>
    <cellStyle name="쉼표 [0] 14" xfId="34"/>
    <cellStyle name="쉼표 [0] 15" xfId="35"/>
    <cellStyle name="쉼표 [0] 16" xfId="36"/>
    <cellStyle name="쉼표 [0] 17" xfId="37"/>
    <cellStyle name="쉼표 [0] 18" xfId="38"/>
    <cellStyle name="쉼표 [0] 19" xfId="39"/>
    <cellStyle name="쉼표 [0] 2" xfId="40"/>
    <cellStyle name="쉼표 [0] 20" xfId="41"/>
    <cellStyle name="쉼표 [0] 3" xfId="42"/>
    <cellStyle name="쉼표 [0] 4" xfId="43"/>
    <cellStyle name="쉼표 [0] 5" xfId="44"/>
    <cellStyle name="쉼표 [0] 6" xfId="45"/>
    <cellStyle name="쉼표 [0] 7" xfId="46"/>
    <cellStyle name="쉼표 [0] 8" xfId="47"/>
    <cellStyle name="쉼표 [0] 9" xfId="48"/>
    <cellStyle name="쉼표 2" xfId="49"/>
    <cellStyle name="쉼표 3" xfId="50"/>
    <cellStyle name="쉼표 4" xfId="51"/>
    <cellStyle name="표준" xfId="0" builtinId="0"/>
    <cellStyle name="표준 10" xfId="52"/>
    <cellStyle name="표준 11" xfId="53"/>
    <cellStyle name="표준 12" xfId="54"/>
    <cellStyle name="표준 13" xfId="55"/>
    <cellStyle name="표준 14" xfId="56"/>
    <cellStyle name="표준 15" xfId="57"/>
    <cellStyle name="표준 16" xfId="58"/>
    <cellStyle name="표준 17" xfId="59"/>
    <cellStyle name="표준 18" xfId="60"/>
    <cellStyle name="표준 19" xfId="61"/>
    <cellStyle name="표준 2" xfId="62"/>
    <cellStyle name="표준 20" xfId="63"/>
    <cellStyle name="표준 21" xfId="64"/>
    <cellStyle name="표준 22" xfId="65"/>
    <cellStyle name="표준 23" xfId="66"/>
    <cellStyle name="표준 24" xfId="67"/>
    <cellStyle name="표준 25" xfId="68"/>
    <cellStyle name="표준 26" xfId="69"/>
    <cellStyle name="표준 27" xfId="70"/>
    <cellStyle name="표준 28" xfId="71"/>
    <cellStyle name="표준 29" xfId="72"/>
    <cellStyle name="표준 3" xfId="73"/>
    <cellStyle name="표준 30" xfId="74"/>
    <cellStyle name="표준 31" xfId="75"/>
    <cellStyle name="표준 32" xfId="76"/>
    <cellStyle name="표준 33" xfId="77"/>
    <cellStyle name="표준 34" xfId="78"/>
    <cellStyle name="표준 35" xfId="79"/>
    <cellStyle name="표준 36" xfId="80"/>
    <cellStyle name="표준 37" xfId="81"/>
    <cellStyle name="표준 38" xfId="82"/>
    <cellStyle name="표준 39" xfId="83"/>
    <cellStyle name="표준 4" xfId="84"/>
    <cellStyle name="표준 40" xfId="85"/>
    <cellStyle name="표준 41" xfId="86"/>
    <cellStyle name="표준 42" xfId="87"/>
    <cellStyle name="표준 43" xfId="88"/>
    <cellStyle name="표준 44" xfId="89"/>
    <cellStyle name="표준 45" xfId="90"/>
    <cellStyle name="표준 46" xfId="91"/>
    <cellStyle name="표준 47" xfId="92"/>
    <cellStyle name="표준 48" xfId="93"/>
    <cellStyle name="표준 49" xfId="94"/>
    <cellStyle name="표준 5" xfId="95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106"/>
    <cellStyle name="표준 6 2" xfId="107"/>
    <cellStyle name="표준 6 3" xfId="108"/>
    <cellStyle name="표준 60" xfId="109"/>
    <cellStyle name="표준 61" xfId="110"/>
    <cellStyle name="표준 62" xfId="111"/>
    <cellStyle name="표준 63" xfId="112"/>
    <cellStyle name="표준 64" xfId="117"/>
    <cellStyle name="표준 65" xfId="118"/>
    <cellStyle name="표준 66" xfId="119"/>
    <cellStyle name="표준 67" xfId="120"/>
    <cellStyle name="표준 68" xfId="121"/>
    <cellStyle name="표준 69" xfId="122"/>
    <cellStyle name="표준 7" xfId="113"/>
    <cellStyle name="표준 70" xfId="123"/>
    <cellStyle name="표준 8" xfId="114"/>
    <cellStyle name="표준 84" xfId="124"/>
    <cellStyle name="표준 9" xfId="115"/>
    <cellStyle name="표준_2003-09" xfId="1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72"/>
  <sheetViews>
    <sheetView showGridLines="0" tabSelected="1" zoomScale="85" zoomScaleNormal="85" workbookViewId="0">
      <pane ySplit="6" topLeftCell="A7" activePane="bottomLeft" state="frozen"/>
      <selection pane="bottomLeft" activeCell="C6" sqref="C6"/>
    </sheetView>
  </sheetViews>
  <sheetFormatPr defaultColWidth="9.33203125" defaultRowHeight="13.4" x14ac:dyDescent="0.15"/>
  <cols>
    <col min="1" max="1" width="13" style="5" customWidth="1"/>
    <col min="2" max="6" width="14" customWidth="1"/>
    <col min="7" max="10" width="13" customWidth="1"/>
  </cols>
  <sheetData>
    <row r="1" spans="1:11" ht="31.2" x14ac:dyDescent="0.55000000000000004">
      <c r="A1" s="59" t="s">
        <v>150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s="2" customFormat="1" ht="16.350000000000001" x14ac:dyDescent="0.15">
      <c r="A2" s="46"/>
      <c r="G2" s="8"/>
      <c r="H2" s="8"/>
      <c r="I2" s="8"/>
      <c r="J2" s="8" t="s">
        <v>126</v>
      </c>
    </row>
    <row r="3" spans="1:11" ht="21" customHeight="1" x14ac:dyDescent="0.15">
      <c r="A3" s="60" t="s">
        <v>0</v>
      </c>
      <c r="B3" s="60" t="s">
        <v>1</v>
      </c>
      <c r="C3" s="66" t="s">
        <v>151</v>
      </c>
      <c r="D3" s="66"/>
      <c r="E3" s="66"/>
      <c r="F3" s="66"/>
      <c r="G3" s="67" t="str">
        <f>"1~"&amp;C3</f>
        <v>1~8월</v>
      </c>
      <c r="H3" s="68"/>
      <c r="I3" s="68"/>
      <c r="J3" s="69"/>
    </row>
    <row r="4" spans="1:11" ht="20.25" customHeight="1" x14ac:dyDescent="0.15">
      <c r="A4" s="60"/>
      <c r="B4" s="61"/>
      <c r="C4" s="11">
        <v>2025</v>
      </c>
      <c r="D4" s="11">
        <v>2024</v>
      </c>
      <c r="E4" s="12" t="s">
        <v>2</v>
      </c>
      <c r="F4" s="31" t="s">
        <v>3</v>
      </c>
      <c r="G4" s="36">
        <f>C4</f>
        <v>2025</v>
      </c>
      <c r="H4" s="36">
        <f>D4</f>
        <v>2024</v>
      </c>
      <c r="I4" s="37" t="s">
        <v>2</v>
      </c>
      <c r="J4" s="38" t="s">
        <v>3</v>
      </c>
    </row>
    <row r="5" spans="1:11" ht="16.55" customHeight="1" x14ac:dyDescent="0.15">
      <c r="A5" s="62" t="s">
        <v>19</v>
      </c>
      <c r="B5" s="63"/>
      <c r="C5" s="14">
        <v>2422218</v>
      </c>
      <c r="D5" s="14">
        <v>2359550</v>
      </c>
      <c r="E5" s="49">
        <v>2.6559301561738469</v>
      </c>
      <c r="F5" s="32">
        <v>100</v>
      </c>
      <c r="G5" s="41">
        <v>19421133</v>
      </c>
      <c r="H5" s="41">
        <v>18884901</v>
      </c>
      <c r="I5" s="53">
        <v>2.8394747740536186</v>
      </c>
      <c r="J5" s="42">
        <v>100</v>
      </c>
      <c r="K5" s="48"/>
    </row>
    <row r="6" spans="1:11" ht="16.55" customHeight="1" x14ac:dyDescent="0.15">
      <c r="A6" s="62" t="s">
        <v>18</v>
      </c>
      <c r="B6" s="63"/>
      <c r="C6" s="14">
        <v>1820332</v>
      </c>
      <c r="D6" s="14">
        <v>1563221</v>
      </c>
      <c r="E6" s="49">
        <v>16.447514458928069</v>
      </c>
      <c r="F6" s="32">
        <v>100</v>
      </c>
      <c r="G6" s="41">
        <v>12379498</v>
      </c>
      <c r="H6" s="41">
        <v>10673127</v>
      </c>
      <c r="I6" s="53">
        <v>15.987545168346639</v>
      </c>
      <c r="J6" s="42">
        <v>100</v>
      </c>
    </row>
    <row r="7" spans="1:11" ht="16.55" customHeight="1" x14ac:dyDescent="0.15">
      <c r="A7" s="56" t="s">
        <v>20</v>
      </c>
      <c r="B7" s="29" t="s">
        <v>139</v>
      </c>
      <c r="C7" s="30">
        <v>604618</v>
      </c>
      <c r="D7" s="30">
        <v>505559</v>
      </c>
      <c r="E7" s="50">
        <v>19.593954414816082</v>
      </c>
      <c r="F7" s="33">
        <v>33.214710283618594</v>
      </c>
      <c r="G7" s="40">
        <v>3733606</v>
      </c>
      <c r="H7" s="40">
        <v>3183607</v>
      </c>
      <c r="I7" s="50">
        <v>17.275970306636456</v>
      </c>
      <c r="J7" s="33">
        <v>30.159591285527089</v>
      </c>
    </row>
    <row r="8" spans="1:11" ht="16.350000000000001" x14ac:dyDescent="0.15">
      <c r="A8" s="64"/>
      <c r="B8" s="10" t="s">
        <v>32</v>
      </c>
      <c r="C8" s="30">
        <v>378852</v>
      </c>
      <c r="D8" s="30">
        <v>323465</v>
      </c>
      <c r="E8" s="50">
        <v>17.123027220873976</v>
      </c>
      <c r="F8" s="33">
        <v>20.81224743618197</v>
      </c>
      <c r="G8" s="40">
        <v>2297814</v>
      </c>
      <c r="H8" s="40">
        <v>1998417</v>
      </c>
      <c r="I8" s="50">
        <v>14.981708021899331</v>
      </c>
      <c r="J8" s="33">
        <v>18.561447322015802</v>
      </c>
    </row>
    <row r="9" spans="1:11" ht="16.350000000000001" x14ac:dyDescent="0.15">
      <c r="A9" s="64"/>
      <c r="B9" s="10" t="s">
        <v>36</v>
      </c>
      <c r="C9" s="30">
        <v>191565</v>
      </c>
      <c r="D9" s="30">
        <v>148735</v>
      </c>
      <c r="E9" s="50">
        <v>28.796181127508657</v>
      </c>
      <c r="F9" s="33">
        <v>10.523629755451203</v>
      </c>
      <c r="G9" s="40">
        <v>1253081</v>
      </c>
      <c r="H9" s="40">
        <v>976144</v>
      </c>
      <c r="I9" s="50">
        <v>28.370506810470598</v>
      </c>
      <c r="J9" s="33">
        <v>10.122227896478517</v>
      </c>
    </row>
    <row r="10" spans="1:11" ht="16.350000000000001" x14ac:dyDescent="0.15">
      <c r="A10" s="64"/>
      <c r="B10" s="10" t="s">
        <v>38</v>
      </c>
      <c r="C10" s="30">
        <v>64860</v>
      </c>
      <c r="D10" s="30">
        <v>61864</v>
      </c>
      <c r="E10" s="50">
        <v>4.8428811586706422</v>
      </c>
      <c r="F10" s="33">
        <v>3.5630862941485404</v>
      </c>
      <c r="G10" s="40">
        <v>419725</v>
      </c>
      <c r="H10" s="40">
        <v>373510</v>
      </c>
      <c r="I10" s="50">
        <v>12.373162699793848</v>
      </c>
      <c r="J10" s="33">
        <v>3.3904848161048209</v>
      </c>
    </row>
    <row r="11" spans="1:11" ht="16.350000000000001" x14ac:dyDescent="0.15">
      <c r="A11" s="64"/>
      <c r="B11" s="47" t="s">
        <v>140</v>
      </c>
      <c r="C11" s="30">
        <v>6204</v>
      </c>
      <c r="D11" s="30">
        <v>6532</v>
      </c>
      <c r="E11" s="50">
        <v>-5.0214329454990825</v>
      </c>
      <c r="F11" s="33">
        <v>0.34081694987507771</v>
      </c>
      <c r="G11" s="40">
        <v>28908</v>
      </c>
      <c r="H11" s="40">
        <v>29863</v>
      </c>
      <c r="I11" s="50">
        <v>-3.1979372467602074</v>
      </c>
      <c r="J11" s="33">
        <v>0.23351512314958167</v>
      </c>
    </row>
    <row r="12" spans="1:11" ht="16.350000000000001" x14ac:dyDescent="0.15">
      <c r="A12" s="64"/>
      <c r="B12" s="10" t="s">
        <v>37</v>
      </c>
      <c r="C12" s="30">
        <v>40847</v>
      </c>
      <c r="D12" s="30">
        <v>35225</v>
      </c>
      <c r="E12" s="50">
        <v>15.960255500354869</v>
      </c>
      <c r="F12" s="33">
        <v>2.2439313268129113</v>
      </c>
      <c r="G12" s="40">
        <v>391021</v>
      </c>
      <c r="H12" s="40">
        <v>317735</v>
      </c>
      <c r="I12" s="50">
        <v>23.065132893763661</v>
      </c>
      <c r="J12" s="33">
        <v>3.1586175788388191</v>
      </c>
    </row>
    <row r="13" spans="1:11" ht="16.350000000000001" x14ac:dyDescent="0.15">
      <c r="A13" s="64"/>
      <c r="B13" s="10" t="s">
        <v>39</v>
      </c>
      <c r="C13" s="30">
        <v>24800</v>
      </c>
      <c r="D13" s="30">
        <v>24303</v>
      </c>
      <c r="E13" s="50">
        <v>2.0450150187219629</v>
      </c>
      <c r="F13" s="33">
        <v>1.3623888389590471</v>
      </c>
      <c r="G13" s="40">
        <v>241140</v>
      </c>
      <c r="H13" s="40">
        <v>211766</v>
      </c>
      <c r="I13" s="50">
        <v>13.870970788511849</v>
      </c>
      <c r="J13" s="33">
        <v>1.9478980488546467</v>
      </c>
    </row>
    <row r="14" spans="1:11" ht="16.350000000000001" x14ac:dyDescent="0.15">
      <c r="A14" s="64"/>
      <c r="B14" s="10" t="s">
        <v>33</v>
      </c>
      <c r="C14" s="30">
        <v>18844</v>
      </c>
      <c r="D14" s="30">
        <v>16775</v>
      </c>
      <c r="E14" s="50">
        <v>12.333830104321898</v>
      </c>
      <c r="F14" s="33">
        <v>1.0351957774735596</v>
      </c>
      <c r="G14" s="40">
        <v>200035</v>
      </c>
      <c r="H14" s="40">
        <v>203159</v>
      </c>
      <c r="I14" s="50">
        <v>-1.5377118414640734</v>
      </c>
      <c r="J14" s="33">
        <v>1.6158571211853663</v>
      </c>
    </row>
    <row r="15" spans="1:11" ht="16.350000000000001" x14ac:dyDescent="0.15">
      <c r="A15" s="64"/>
      <c r="B15" s="10" t="s">
        <v>42</v>
      </c>
      <c r="C15" s="30">
        <v>51664</v>
      </c>
      <c r="D15" s="30">
        <v>47019</v>
      </c>
      <c r="E15" s="50">
        <v>9.8789850911333623</v>
      </c>
      <c r="F15" s="33">
        <v>2.8381635877411373</v>
      </c>
      <c r="G15" s="40">
        <v>368230</v>
      </c>
      <c r="H15" s="40">
        <v>341532</v>
      </c>
      <c r="I15" s="50">
        <v>7.8171298736282369</v>
      </c>
      <c r="J15" s="33">
        <v>2.9745147985806857</v>
      </c>
    </row>
    <row r="16" spans="1:11" ht="16.350000000000001" x14ac:dyDescent="0.15">
      <c r="A16" s="64"/>
      <c r="B16" s="10" t="s">
        <v>40</v>
      </c>
      <c r="C16" s="30">
        <v>15853</v>
      </c>
      <c r="D16" s="30">
        <v>15734</v>
      </c>
      <c r="E16" s="50">
        <v>0.75632388458115596</v>
      </c>
      <c r="F16" s="33">
        <v>0.87088509129103919</v>
      </c>
      <c r="G16" s="40">
        <v>134266</v>
      </c>
      <c r="H16" s="40">
        <v>119409</v>
      </c>
      <c r="I16" s="50">
        <v>12.442110728672052</v>
      </c>
      <c r="J16" s="33">
        <v>1.0845835590425397</v>
      </c>
    </row>
    <row r="17" spans="1:28" ht="16.350000000000001" x14ac:dyDescent="0.15">
      <c r="A17" s="64"/>
      <c r="B17" s="10" t="s">
        <v>41</v>
      </c>
      <c r="C17" s="30">
        <v>15516</v>
      </c>
      <c r="D17" s="30">
        <v>12913</v>
      </c>
      <c r="E17" s="50">
        <v>20.157980329900106</v>
      </c>
      <c r="F17" s="33">
        <v>0.85237198489066834</v>
      </c>
      <c r="G17" s="40">
        <v>183657</v>
      </c>
      <c r="H17" s="40">
        <v>172422</v>
      </c>
      <c r="I17" s="50">
        <v>6.5159898388836623</v>
      </c>
      <c r="J17" s="33">
        <v>1.4835577339242674</v>
      </c>
    </row>
    <row r="18" spans="1:28" ht="16.350000000000001" x14ac:dyDescent="0.15">
      <c r="A18" s="64"/>
      <c r="B18" s="10" t="s">
        <v>43</v>
      </c>
      <c r="C18" s="30">
        <v>15894</v>
      </c>
      <c r="D18" s="30">
        <v>17295</v>
      </c>
      <c r="E18" s="50">
        <v>-8.1006071118820522</v>
      </c>
      <c r="F18" s="33">
        <v>0.87313742767802793</v>
      </c>
      <c r="G18" s="40">
        <v>217230</v>
      </c>
      <c r="H18" s="40">
        <v>203451</v>
      </c>
      <c r="I18" s="50">
        <v>6.7726381290826865</v>
      </c>
      <c r="J18" s="33">
        <v>1.7547561298527616</v>
      </c>
    </row>
    <row r="19" spans="1:28" ht="16.350000000000001" x14ac:dyDescent="0.15">
      <c r="A19" s="64"/>
      <c r="B19" s="10" t="s">
        <v>44</v>
      </c>
      <c r="C19" s="30">
        <v>15682</v>
      </c>
      <c r="D19" s="30">
        <v>12964</v>
      </c>
      <c r="E19" s="50">
        <v>20.965751311323654</v>
      </c>
      <c r="F19" s="33">
        <v>0.86149120050628114</v>
      </c>
      <c r="G19" s="40">
        <v>113246</v>
      </c>
      <c r="H19" s="40">
        <v>91288</v>
      </c>
      <c r="I19" s="50">
        <v>24.053544825168704</v>
      </c>
      <c r="J19" s="33">
        <v>0.91478669005802993</v>
      </c>
    </row>
    <row r="20" spans="1:28" ht="16.350000000000001" x14ac:dyDescent="0.15">
      <c r="A20" s="64"/>
      <c r="B20" s="10" t="s">
        <v>46</v>
      </c>
      <c r="C20" s="30">
        <v>8625</v>
      </c>
      <c r="D20" s="30">
        <v>6738</v>
      </c>
      <c r="E20" s="50">
        <v>28.005342831700798</v>
      </c>
      <c r="F20" s="33">
        <v>0.47381466677507178</v>
      </c>
      <c r="G20" s="40">
        <v>44892</v>
      </c>
      <c r="H20" s="40">
        <v>39507</v>
      </c>
      <c r="I20" s="50">
        <v>13.630495861492896</v>
      </c>
      <c r="J20" s="33">
        <v>0.36263182885121836</v>
      </c>
    </row>
    <row r="21" spans="1:28" s="7" customFormat="1" ht="16.350000000000001" x14ac:dyDescent="0.15">
      <c r="A21" s="64"/>
      <c r="B21" s="10" t="s">
        <v>45</v>
      </c>
      <c r="C21" s="30">
        <v>8084</v>
      </c>
      <c r="D21" s="30">
        <v>8049</v>
      </c>
      <c r="E21" s="50">
        <v>0.43483662566778936</v>
      </c>
      <c r="F21" s="33">
        <v>0.44409481347358615</v>
      </c>
      <c r="G21" s="40">
        <v>56848</v>
      </c>
      <c r="H21" s="40">
        <v>48732</v>
      </c>
      <c r="I21" s="50">
        <v>16.654354428301723</v>
      </c>
      <c r="J21" s="33">
        <v>0.45921086622413931</v>
      </c>
      <c r="K21"/>
      <c r="U21"/>
      <c r="V21"/>
      <c r="W21"/>
      <c r="X21"/>
      <c r="Y21"/>
      <c r="Z21"/>
      <c r="AA21"/>
      <c r="AB21"/>
    </row>
    <row r="22" spans="1:28" s="7" customFormat="1" ht="16.350000000000001" x14ac:dyDescent="0.15">
      <c r="A22" s="64"/>
      <c r="B22" s="10" t="s">
        <v>138</v>
      </c>
      <c r="C22" s="30">
        <v>3648</v>
      </c>
      <c r="D22" s="30">
        <v>3430</v>
      </c>
      <c r="E22" s="50">
        <v>6.3556851311953322</v>
      </c>
      <c r="F22" s="33">
        <v>0.20040300340816949</v>
      </c>
      <c r="G22" s="40">
        <v>25267</v>
      </c>
      <c r="H22" s="40">
        <v>27843</v>
      </c>
      <c r="I22" s="50">
        <v>-9.2518765937578564</v>
      </c>
      <c r="J22" s="33">
        <v>0.20410359127647987</v>
      </c>
      <c r="K22"/>
      <c r="U22"/>
      <c r="V22"/>
      <c r="W22"/>
      <c r="X22"/>
      <c r="Y22"/>
      <c r="Z22"/>
      <c r="AA22"/>
      <c r="AB22"/>
    </row>
    <row r="23" spans="1:28" s="7" customFormat="1" ht="16.350000000000001" x14ac:dyDescent="0.15">
      <c r="A23" s="64"/>
      <c r="B23" s="10" t="s">
        <v>47</v>
      </c>
      <c r="C23" s="30">
        <v>7222</v>
      </c>
      <c r="D23" s="30">
        <v>6120</v>
      </c>
      <c r="E23" s="50">
        <v>18.006535947712422</v>
      </c>
      <c r="F23" s="33">
        <v>0.39674081431299346</v>
      </c>
      <c r="G23" s="40">
        <v>44959</v>
      </c>
      <c r="H23" s="40">
        <v>37728</v>
      </c>
      <c r="I23" s="50">
        <v>19.166136556403735</v>
      </c>
      <c r="J23" s="33">
        <v>0.36317304627376651</v>
      </c>
      <c r="K23"/>
      <c r="U23"/>
      <c r="V23"/>
      <c r="W23"/>
      <c r="X23"/>
      <c r="Y23"/>
      <c r="Z23"/>
      <c r="AA23"/>
      <c r="AB23"/>
    </row>
    <row r="24" spans="1:28" ht="16.350000000000001" x14ac:dyDescent="0.15">
      <c r="A24" s="64"/>
      <c r="B24" s="10" t="s">
        <v>147</v>
      </c>
      <c r="C24" s="30">
        <v>6300</v>
      </c>
      <c r="D24" s="30">
        <v>4489</v>
      </c>
      <c r="E24" s="50">
        <v>40.343060815326346</v>
      </c>
      <c r="F24" s="33">
        <v>0.3460907131226611</v>
      </c>
      <c r="G24" s="40">
        <v>39945</v>
      </c>
      <c r="H24" s="40">
        <v>31447</v>
      </c>
      <c r="I24" s="50">
        <v>27.023245460616273</v>
      </c>
      <c r="J24" s="33">
        <v>0.32267059617441679</v>
      </c>
    </row>
    <row r="25" spans="1:28" s="7" customFormat="1" ht="16.350000000000001" x14ac:dyDescent="0.15">
      <c r="A25" s="64"/>
      <c r="B25" s="10" t="s">
        <v>130</v>
      </c>
      <c r="C25" s="30">
        <v>3125</v>
      </c>
      <c r="D25" s="30">
        <v>3189</v>
      </c>
      <c r="E25" s="50">
        <v>-2.0068987143305073</v>
      </c>
      <c r="F25" s="33">
        <v>0.17167198071560572</v>
      </c>
      <c r="G25" s="40">
        <v>35154</v>
      </c>
      <c r="H25" s="40">
        <v>32961</v>
      </c>
      <c r="I25" s="50">
        <v>6.6533175571129588</v>
      </c>
      <c r="J25" s="33">
        <v>0.28396951152623473</v>
      </c>
      <c r="K25"/>
      <c r="U25"/>
      <c r="V25"/>
      <c r="W25"/>
      <c r="X25"/>
      <c r="Y25"/>
      <c r="Z25"/>
      <c r="AA25"/>
      <c r="AB25"/>
    </row>
    <row r="26" spans="1:28" s="7" customFormat="1" ht="16.350000000000001" x14ac:dyDescent="0.15">
      <c r="A26" s="64"/>
      <c r="B26" s="10" t="s">
        <v>34</v>
      </c>
      <c r="C26" s="30">
        <v>3063</v>
      </c>
      <c r="D26" s="30">
        <v>2942</v>
      </c>
      <c r="E26" s="50">
        <v>4.1128484024473222</v>
      </c>
      <c r="F26" s="33">
        <v>0.16826600861820812</v>
      </c>
      <c r="G26" s="40">
        <v>20123</v>
      </c>
      <c r="H26" s="40">
        <v>19067</v>
      </c>
      <c r="I26" s="50">
        <v>5.5383647139036096</v>
      </c>
      <c r="J26" s="33">
        <v>0.16255101781994713</v>
      </c>
      <c r="K26"/>
      <c r="U26"/>
      <c r="V26"/>
      <c r="W26"/>
      <c r="X26"/>
      <c r="Y26"/>
      <c r="Z26"/>
      <c r="AA26"/>
      <c r="AB26"/>
    </row>
    <row r="27" spans="1:28" ht="16.350000000000001" x14ac:dyDescent="0.15">
      <c r="A27" s="64"/>
      <c r="B27" s="10" t="s">
        <v>35</v>
      </c>
      <c r="C27" s="30">
        <v>3176</v>
      </c>
      <c r="D27" s="30">
        <v>3008</v>
      </c>
      <c r="E27" s="50">
        <v>5.5851063829787329</v>
      </c>
      <c r="F27" s="33">
        <v>0.17447366744088441</v>
      </c>
      <c r="G27" s="40">
        <v>16844</v>
      </c>
      <c r="H27" s="40">
        <v>16168</v>
      </c>
      <c r="I27" s="50">
        <v>4.1810984661058814</v>
      </c>
      <c r="J27" s="33">
        <v>0.13606367560300103</v>
      </c>
    </row>
    <row r="28" spans="1:28" ht="16.350000000000001" x14ac:dyDescent="0.15">
      <c r="A28" s="64"/>
      <c r="B28" s="26" t="s">
        <v>49</v>
      </c>
      <c r="C28" s="30">
        <v>1636</v>
      </c>
      <c r="D28" s="30">
        <v>1759</v>
      </c>
      <c r="E28" s="50">
        <v>-6.992609437180219</v>
      </c>
      <c r="F28" s="33">
        <v>8.9873715344233912E-2</v>
      </c>
      <c r="G28" s="40">
        <v>10170</v>
      </c>
      <c r="H28" s="40">
        <v>10969</v>
      </c>
      <c r="I28" s="50">
        <v>-7.2841644634880076</v>
      </c>
      <c r="J28" s="33">
        <v>8.215195801962244E-2</v>
      </c>
    </row>
    <row r="29" spans="1:28" ht="16.350000000000001" x14ac:dyDescent="0.15">
      <c r="A29" s="64"/>
      <c r="B29" s="21" t="s">
        <v>48</v>
      </c>
      <c r="C29" s="30">
        <v>1841</v>
      </c>
      <c r="D29" s="30">
        <v>1242</v>
      </c>
      <c r="E29" s="50">
        <v>48.228663446054739</v>
      </c>
      <c r="F29" s="33">
        <v>0.10113539727917764</v>
      </c>
      <c r="G29" s="40">
        <v>13291</v>
      </c>
      <c r="H29" s="40">
        <v>8413</v>
      </c>
      <c r="I29" s="50">
        <v>57.98169499583976</v>
      </c>
      <c r="J29" s="33">
        <v>0.10736299646399233</v>
      </c>
    </row>
    <row r="30" spans="1:28" ht="16.350000000000001" x14ac:dyDescent="0.15">
      <c r="A30" s="64"/>
      <c r="B30" s="10" t="s">
        <v>50</v>
      </c>
      <c r="C30" s="30">
        <v>368</v>
      </c>
      <c r="D30" s="30">
        <v>704</v>
      </c>
      <c r="E30" s="50">
        <v>-47.727272727272727</v>
      </c>
      <c r="F30" s="33">
        <v>2.0216092449069731E-2</v>
      </c>
      <c r="G30" s="40">
        <v>2552</v>
      </c>
      <c r="H30" s="40">
        <v>2876</v>
      </c>
      <c r="I30" s="50">
        <v>-11.265646731571632</v>
      </c>
      <c r="J30" s="33">
        <v>2.061472928869975E-2</v>
      </c>
    </row>
    <row r="31" spans="1:28" s="7" customFormat="1" ht="16.350000000000001" x14ac:dyDescent="0.15">
      <c r="A31" s="64"/>
      <c r="B31" s="10" t="s">
        <v>142</v>
      </c>
      <c r="C31" s="30">
        <v>12478</v>
      </c>
      <c r="D31" s="30">
        <v>10191</v>
      </c>
      <c r="E31" s="50">
        <v>22.441369836129923</v>
      </c>
      <c r="F31" s="33">
        <v>0.685479352118185</v>
      </c>
      <c r="G31" s="40">
        <v>82832</v>
      </c>
      <c r="H31" s="40">
        <v>65548</v>
      </c>
      <c r="I31" s="50">
        <v>26.368462805882722</v>
      </c>
      <c r="J31" s="33">
        <v>0.6691062917090822</v>
      </c>
      <c r="K31"/>
      <c r="U31"/>
      <c r="V31"/>
      <c r="W31"/>
      <c r="X31"/>
      <c r="Y31"/>
      <c r="Z31"/>
      <c r="AA31"/>
      <c r="AB31"/>
    </row>
    <row r="32" spans="1:28" ht="16.350000000000001" x14ac:dyDescent="0.15">
      <c r="A32" s="65"/>
      <c r="B32" s="15" t="s">
        <v>51</v>
      </c>
      <c r="C32" s="19">
        <v>1504765</v>
      </c>
      <c r="D32" s="19">
        <v>1280244</v>
      </c>
      <c r="E32" s="51">
        <v>17.537360065737474</v>
      </c>
      <c r="F32" s="34">
        <v>82.664316179685898</v>
      </c>
      <c r="G32" s="23">
        <v>9974836</v>
      </c>
      <c r="H32" s="23">
        <v>8563562</v>
      </c>
      <c r="I32" s="54">
        <v>16.479988117094258</v>
      </c>
      <c r="J32" s="24">
        <v>80.575448212843526</v>
      </c>
    </row>
    <row r="33" spans="1:28" ht="16.350000000000001" x14ac:dyDescent="0.15">
      <c r="A33" s="56" t="s">
        <v>21</v>
      </c>
      <c r="B33" s="10" t="s">
        <v>22</v>
      </c>
      <c r="C33" s="30">
        <v>111754</v>
      </c>
      <c r="D33" s="30">
        <v>102057</v>
      </c>
      <c r="E33" s="50">
        <v>9.5015530536856971</v>
      </c>
      <c r="F33" s="33">
        <v>6.1392097705253761</v>
      </c>
      <c r="G33" s="40">
        <v>974357</v>
      </c>
      <c r="H33" s="40">
        <v>864390</v>
      </c>
      <c r="I33" s="50">
        <v>12.721919503927626</v>
      </c>
      <c r="J33" s="33">
        <v>7.8707311071902915</v>
      </c>
    </row>
    <row r="34" spans="1:28" ht="16.350000000000001" x14ac:dyDescent="0.15">
      <c r="A34" s="57"/>
      <c r="B34" s="10" t="s">
        <v>23</v>
      </c>
      <c r="C34" s="30">
        <v>24153</v>
      </c>
      <c r="D34" s="30">
        <v>22742</v>
      </c>
      <c r="E34" s="50">
        <v>6.2043795620438047</v>
      </c>
      <c r="F34" s="33">
        <v>1.326845872071688</v>
      </c>
      <c r="G34" s="40">
        <v>182538</v>
      </c>
      <c r="H34" s="40">
        <v>166835</v>
      </c>
      <c r="I34" s="50">
        <v>9.4122935834806789</v>
      </c>
      <c r="J34" s="33">
        <v>1.4745185951805155</v>
      </c>
    </row>
    <row r="35" spans="1:28" ht="16.350000000000001" x14ac:dyDescent="0.15">
      <c r="A35" s="57"/>
      <c r="B35" s="10" t="s">
        <v>52</v>
      </c>
      <c r="C35" s="30">
        <v>3103</v>
      </c>
      <c r="D35" s="30">
        <v>2438</v>
      </c>
      <c r="E35" s="50">
        <v>27.276456111566858</v>
      </c>
      <c r="F35" s="33">
        <v>0.17046340997136786</v>
      </c>
      <c r="G35" s="40">
        <v>26364</v>
      </c>
      <c r="H35" s="40">
        <v>20657</v>
      </c>
      <c r="I35" s="50">
        <v>27.627438640654489</v>
      </c>
      <c r="J35" s="33">
        <v>0.21296501683670857</v>
      </c>
    </row>
    <row r="36" spans="1:28" ht="16.350000000000001" x14ac:dyDescent="0.15">
      <c r="A36" s="57"/>
      <c r="B36" s="10" t="s">
        <v>53</v>
      </c>
      <c r="C36" s="30">
        <v>7584</v>
      </c>
      <c r="D36" s="30">
        <v>8176</v>
      </c>
      <c r="E36" s="50">
        <v>-7.2407045009784792</v>
      </c>
      <c r="F36" s="33">
        <v>0.41662729655908926</v>
      </c>
      <c r="G36" s="40">
        <v>54209</v>
      </c>
      <c r="H36" s="40">
        <v>25609</v>
      </c>
      <c r="I36" s="50">
        <v>111.67948768011246</v>
      </c>
      <c r="J36" s="33">
        <v>0.43789336207332474</v>
      </c>
    </row>
    <row r="37" spans="1:28" s="7" customFormat="1" ht="16.350000000000001" x14ac:dyDescent="0.15">
      <c r="A37" s="57"/>
      <c r="B37" s="10" t="s">
        <v>143</v>
      </c>
      <c r="C37" s="30">
        <v>5342</v>
      </c>
      <c r="D37" s="30">
        <v>4678</v>
      </c>
      <c r="E37" s="50">
        <v>14.194100042753321</v>
      </c>
      <c r="F37" s="33">
        <v>0.29346295071448508</v>
      </c>
      <c r="G37" s="40">
        <v>43309</v>
      </c>
      <c r="H37" s="40">
        <v>34170</v>
      </c>
      <c r="I37" s="50">
        <v>26.745683347966054</v>
      </c>
      <c r="J37" s="33">
        <v>0.34984455750952098</v>
      </c>
      <c r="K37"/>
      <c r="U37"/>
      <c r="V37"/>
      <c r="W37"/>
      <c r="X37"/>
      <c r="Y37"/>
      <c r="Z37"/>
      <c r="AA37"/>
      <c r="AB37"/>
    </row>
    <row r="38" spans="1:28" ht="16.350000000000001" x14ac:dyDescent="0.15">
      <c r="A38" s="58"/>
      <c r="B38" s="15" t="s">
        <v>54</v>
      </c>
      <c r="C38" s="19">
        <v>151936</v>
      </c>
      <c r="D38" s="19">
        <v>140091</v>
      </c>
      <c r="E38" s="51">
        <v>8.4552183937583347</v>
      </c>
      <c r="F38" s="34">
        <v>8.3466092998420081</v>
      </c>
      <c r="G38" s="23">
        <v>1280777</v>
      </c>
      <c r="H38" s="23">
        <v>1111661</v>
      </c>
      <c r="I38" s="54">
        <v>15.212911130281626</v>
      </c>
      <c r="J38" s="24">
        <v>10.345952638790362</v>
      </c>
    </row>
    <row r="39" spans="1:28" ht="16.350000000000001" x14ac:dyDescent="0.15">
      <c r="A39" s="56" t="s">
        <v>24</v>
      </c>
      <c r="B39" s="10" t="s">
        <v>55</v>
      </c>
      <c r="C39" s="30">
        <v>21474</v>
      </c>
      <c r="D39" s="30">
        <v>18692</v>
      </c>
      <c r="E39" s="50">
        <v>14.883372565803544</v>
      </c>
      <c r="F39" s="33">
        <v>1.1796749164438136</v>
      </c>
      <c r="G39" s="40">
        <v>152112</v>
      </c>
      <c r="H39" s="40">
        <v>130723</v>
      </c>
      <c r="I39" s="50">
        <v>16.362078593667519</v>
      </c>
      <c r="J39" s="33">
        <v>1.2287412623678278</v>
      </c>
    </row>
    <row r="40" spans="1:28" ht="16.350000000000001" x14ac:dyDescent="0.15">
      <c r="A40" s="57"/>
      <c r="B40" s="10" t="s">
        <v>56</v>
      </c>
      <c r="C40" s="30">
        <v>15571</v>
      </c>
      <c r="D40" s="30">
        <v>13458</v>
      </c>
      <c r="E40" s="50">
        <v>15.700698469311924</v>
      </c>
      <c r="F40" s="33">
        <v>0.85539341175126293</v>
      </c>
      <c r="G40" s="40">
        <v>113613</v>
      </c>
      <c r="H40" s="40">
        <v>98322</v>
      </c>
      <c r="I40" s="50">
        <v>15.551961921034962</v>
      </c>
      <c r="J40" s="33">
        <v>0.91775126907407722</v>
      </c>
    </row>
    <row r="41" spans="1:28" ht="16.350000000000001" x14ac:dyDescent="0.15">
      <c r="A41" s="57"/>
      <c r="B41" s="10" t="s">
        <v>57</v>
      </c>
      <c r="C41" s="30">
        <v>16519</v>
      </c>
      <c r="D41" s="30">
        <v>14477</v>
      </c>
      <c r="E41" s="50">
        <v>14.105132278787046</v>
      </c>
      <c r="F41" s="33">
        <v>0.9074718238211491</v>
      </c>
      <c r="G41" s="40">
        <v>114866</v>
      </c>
      <c r="H41" s="40">
        <v>103910</v>
      </c>
      <c r="I41" s="50">
        <v>10.543739774805116</v>
      </c>
      <c r="J41" s="33">
        <v>0.92787284266292547</v>
      </c>
    </row>
    <row r="42" spans="1:28" ht="16.350000000000001" x14ac:dyDescent="0.15">
      <c r="A42" s="57"/>
      <c r="B42" s="10" t="s">
        <v>58</v>
      </c>
      <c r="C42" s="30">
        <v>21602</v>
      </c>
      <c r="D42" s="30">
        <v>18450</v>
      </c>
      <c r="E42" s="50">
        <v>17.084010840108398</v>
      </c>
      <c r="F42" s="33">
        <v>1.1867066007739246</v>
      </c>
      <c r="G42" s="40">
        <v>119415</v>
      </c>
      <c r="H42" s="40">
        <v>109647</v>
      </c>
      <c r="I42" s="50">
        <v>8.9085884702727824</v>
      </c>
      <c r="J42" s="33">
        <v>0.96461908229235149</v>
      </c>
    </row>
    <row r="43" spans="1:28" ht="16.350000000000001" x14ac:dyDescent="0.15">
      <c r="A43" s="57"/>
      <c r="B43" s="10" t="s">
        <v>59</v>
      </c>
      <c r="C43" s="30">
        <v>12971</v>
      </c>
      <c r="D43" s="30">
        <v>9306</v>
      </c>
      <c r="E43" s="50">
        <v>39.383193638512793</v>
      </c>
      <c r="F43" s="33">
        <v>0.71256232379587903</v>
      </c>
      <c r="G43" s="40">
        <v>52055</v>
      </c>
      <c r="H43" s="40">
        <v>41730</v>
      </c>
      <c r="I43" s="50">
        <v>24.742391564821475</v>
      </c>
      <c r="J43" s="33">
        <v>0.42049362583200062</v>
      </c>
    </row>
    <row r="44" spans="1:28" ht="16.350000000000001" x14ac:dyDescent="0.15">
      <c r="A44" s="57"/>
      <c r="B44" s="10" t="s">
        <v>60</v>
      </c>
      <c r="C44" s="30">
        <v>6891</v>
      </c>
      <c r="D44" s="30">
        <v>5884</v>
      </c>
      <c r="E44" s="50">
        <v>17.114208021753917</v>
      </c>
      <c r="F44" s="33">
        <v>0.37855731811559645</v>
      </c>
      <c r="G44" s="40">
        <v>42501</v>
      </c>
      <c r="H44" s="40">
        <v>36326</v>
      </c>
      <c r="I44" s="50">
        <v>16.998843803336449</v>
      </c>
      <c r="J44" s="33">
        <v>0.34331763695102985</v>
      </c>
    </row>
    <row r="45" spans="1:28" ht="16.350000000000001" x14ac:dyDescent="0.15">
      <c r="A45" s="57"/>
      <c r="B45" s="10" t="s">
        <v>61</v>
      </c>
      <c r="C45" s="30">
        <v>1880</v>
      </c>
      <c r="D45" s="30">
        <v>1860</v>
      </c>
      <c r="E45" s="50">
        <v>1.0752688172043001</v>
      </c>
      <c r="F45" s="33">
        <v>0.10327786359850841</v>
      </c>
      <c r="G45" s="40">
        <v>15598</v>
      </c>
      <c r="H45" s="40">
        <v>14685</v>
      </c>
      <c r="I45" s="50">
        <v>6.2172284644194775</v>
      </c>
      <c r="J45" s="33">
        <v>0.12599864711800107</v>
      </c>
    </row>
    <row r="46" spans="1:28" ht="16.350000000000001" x14ac:dyDescent="0.15">
      <c r="A46" s="57"/>
      <c r="B46" s="10" t="s">
        <v>62</v>
      </c>
      <c r="C46" s="30">
        <v>9481</v>
      </c>
      <c r="D46" s="30">
        <v>7110</v>
      </c>
      <c r="E46" s="50">
        <v>33.34739803094233</v>
      </c>
      <c r="F46" s="33">
        <v>0.52083905573269051</v>
      </c>
      <c r="G46" s="40">
        <v>38036</v>
      </c>
      <c r="H46" s="40">
        <v>30164</v>
      </c>
      <c r="I46" s="50">
        <v>26.0973345710118</v>
      </c>
      <c r="J46" s="33">
        <v>0.3072499385677836</v>
      </c>
    </row>
    <row r="47" spans="1:28" ht="16.350000000000001" x14ac:dyDescent="0.15">
      <c r="A47" s="57"/>
      <c r="B47" s="10" t="s">
        <v>66</v>
      </c>
      <c r="C47" s="30">
        <v>1731</v>
      </c>
      <c r="D47" s="30">
        <v>1360</v>
      </c>
      <c r="E47" s="50">
        <v>27.279411764705873</v>
      </c>
      <c r="F47" s="33">
        <v>9.5092543557988324E-2</v>
      </c>
      <c r="G47" s="40">
        <v>12316</v>
      </c>
      <c r="H47" s="40">
        <v>10597</v>
      </c>
      <c r="I47" s="50">
        <v>16.221572143059348</v>
      </c>
      <c r="J47" s="33">
        <v>9.9487071285119966E-2</v>
      </c>
    </row>
    <row r="48" spans="1:28" ht="16.350000000000001" x14ac:dyDescent="0.15">
      <c r="A48" s="57"/>
      <c r="B48" s="10" t="s">
        <v>63</v>
      </c>
      <c r="C48" s="30">
        <v>946</v>
      </c>
      <c r="D48" s="30">
        <v>826</v>
      </c>
      <c r="E48" s="50">
        <v>14.527845036319608</v>
      </c>
      <c r="F48" s="33">
        <v>5.1968542002228169E-2</v>
      </c>
      <c r="G48" s="40">
        <v>9397</v>
      </c>
      <c r="H48" s="40">
        <v>8262</v>
      </c>
      <c r="I48" s="50">
        <v>13.737593802953274</v>
      </c>
      <c r="J48" s="33">
        <v>7.590776298037287E-2</v>
      </c>
    </row>
    <row r="49" spans="1:28" ht="16.350000000000001" x14ac:dyDescent="0.15">
      <c r="A49" s="57"/>
      <c r="B49" s="10" t="s">
        <v>64</v>
      </c>
      <c r="C49" s="30">
        <v>1690</v>
      </c>
      <c r="D49" s="30">
        <v>1444</v>
      </c>
      <c r="E49" s="50">
        <v>17.036011080332415</v>
      </c>
      <c r="F49" s="33">
        <v>9.284020717099957E-2</v>
      </c>
      <c r="G49" s="40">
        <v>14430</v>
      </c>
      <c r="H49" s="40">
        <v>13384</v>
      </c>
      <c r="I49" s="50">
        <v>7.8153018529587559</v>
      </c>
      <c r="J49" s="33">
        <v>0.1165636926473109</v>
      </c>
    </row>
    <row r="50" spans="1:28" ht="16.350000000000001" x14ac:dyDescent="0.15">
      <c r="A50" s="57"/>
      <c r="B50" s="10" t="s">
        <v>65</v>
      </c>
      <c r="C50" s="30">
        <v>5136</v>
      </c>
      <c r="D50" s="30">
        <v>4360</v>
      </c>
      <c r="E50" s="50">
        <v>17.798165137614674</v>
      </c>
      <c r="F50" s="33">
        <v>0.2821463337457123</v>
      </c>
      <c r="G50" s="40">
        <v>34490</v>
      </c>
      <c r="H50" s="40">
        <v>28148</v>
      </c>
      <c r="I50" s="50">
        <v>22.530908057410826</v>
      </c>
      <c r="J50" s="33">
        <v>0.27860580453262318</v>
      </c>
    </row>
    <row r="51" spans="1:28" ht="16.350000000000001" x14ac:dyDescent="0.15">
      <c r="A51" s="57"/>
      <c r="B51" s="10" t="s">
        <v>67</v>
      </c>
      <c r="C51" s="30">
        <v>2374</v>
      </c>
      <c r="D51" s="30">
        <v>2350</v>
      </c>
      <c r="E51" s="50">
        <v>1.0212765957446912</v>
      </c>
      <c r="F51" s="33">
        <v>0.13041577031003138</v>
      </c>
      <c r="G51" s="40">
        <v>18763</v>
      </c>
      <c r="H51" s="40">
        <v>16992</v>
      </c>
      <c r="I51" s="50">
        <v>10.422551789077206</v>
      </c>
      <c r="J51" s="33">
        <v>0.15156511192941752</v>
      </c>
    </row>
    <row r="52" spans="1:28" ht="16.350000000000001" x14ac:dyDescent="0.15">
      <c r="A52" s="57"/>
      <c r="B52" s="10" t="s">
        <v>68</v>
      </c>
      <c r="C52" s="30">
        <v>1884</v>
      </c>
      <c r="D52" s="30">
        <v>1524</v>
      </c>
      <c r="E52" s="50">
        <v>23.622047244094489</v>
      </c>
      <c r="F52" s="33">
        <v>0.10349760373382438</v>
      </c>
      <c r="G52" s="40">
        <v>11142</v>
      </c>
      <c r="H52" s="40">
        <v>8850</v>
      </c>
      <c r="I52" s="50">
        <v>25.898305084745754</v>
      </c>
      <c r="J52" s="33">
        <v>9.0003649582559811E-2</v>
      </c>
    </row>
    <row r="53" spans="1:28" ht="16.350000000000001" x14ac:dyDescent="0.15">
      <c r="A53" s="57"/>
      <c r="B53" s="10" t="s">
        <v>69</v>
      </c>
      <c r="C53" s="30">
        <v>1793</v>
      </c>
      <c r="D53" s="30">
        <v>1579</v>
      </c>
      <c r="E53" s="50">
        <v>13.552881570614318</v>
      </c>
      <c r="F53" s="33">
        <v>9.8498515655385935E-2</v>
      </c>
      <c r="G53" s="40">
        <v>11052</v>
      </c>
      <c r="H53" s="40">
        <v>10447</v>
      </c>
      <c r="I53" s="50">
        <v>5.7911362113525433</v>
      </c>
      <c r="J53" s="33">
        <v>8.9276641104510057E-2</v>
      </c>
    </row>
    <row r="54" spans="1:28" ht="16.350000000000001" x14ac:dyDescent="0.15">
      <c r="A54" s="57"/>
      <c r="B54" s="10" t="s">
        <v>70</v>
      </c>
      <c r="C54" s="30">
        <v>1050</v>
      </c>
      <c r="D54" s="30">
        <v>964</v>
      </c>
      <c r="E54" s="50">
        <v>8.9211618257261307</v>
      </c>
      <c r="F54" s="33">
        <v>5.7681785520443521E-2</v>
      </c>
      <c r="G54" s="40">
        <v>9887</v>
      </c>
      <c r="H54" s="40">
        <v>9137</v>
      </c>
      <c r="I54" s="50">
        <v>8.2083834956769195</v>
      </c>
      <c r="J54" s="33">
        <v>7.9865920249754876E-2</v>
      </c>
    </row>
    <row r="55" spans="1:28" ht="16.350000000000001" x14ac:dyDescent="0.15">
      <c r="A55" s="57"/>
      <c r="B55" s="10" t="s">
        <v>75</v>
      </c>
      <c r="C55" s="30">
        <v>1807</v>
      </c>
      <c r="D55" s="30">
        <v>1754</v>
      </c>
      <c r="E55" s="50">
        <v>3.0216647662485663</v>
      </c>
      <c r="F55" s="33">
        <v>9.9267606128991853E-2</v>
      </c>
      <c r="G55" s="40">
        <v>13667</v>
      </c>
      <c r="H55" s="40">
        <v>12595</v>
      </c>
      <c r="I55" s="50">
        <v>8.5113140134974294</v>
      </c>
      <c r="J55" s="33">
        <v>0.11040027632784463</v>
      </c>
    </row>
    <row r="56" spans="1:28" ht="16.350000000000001" x14ac:dyDescent="0.15">
      <c r="A56" s="57"/>
      <c r="B56" s="10" t="s">
        <v>72</v>
      </c>
      <c r="C56" s="30">
        <v>713</v>
      </c>
      <c r="D56" s="30">
        <v>494</v>
      </c>
      <c r="E56" s="50">
        <v>44.33198380566801</v>
      </c>
      <c r="F56" s="33">
        <v>3.9168679120072603E-2</v>
      </c>
      <c r="G56" s="40">
        <v>4765</v>
      </c>
      <c r="H56" s="40">
        <v>4001</v>
      </c>
      <c r="I56" s="50">
        <v>19.09522619345163</v>
      </c>
      <c r="J56" s="33">
        <v>3.8491059976745422E-2</v>
      </c>
    </row>
    <row r="57" spans="1:28" ht="16.350000000000001" x14ac:dyDescent="0.15">
      <c r="A57" s="57"/>
      <c r="B57" s="10" t="s">
        <v>74</v>
      </c>
      <c r="C57" s="30">
        <v>1394</v>
      </c>
      <c r="D57" s="30">
        <v>1056</v>
      </c>
      <c r="E57" s="50">
        <v>32.007575757575758</v>
      </c>
      <c r="F57" s="33">
        <v>7.6579437157617405E-2</v>
      </c>
      <c r="G57" s="40">
        <v>8186</v>
      </c>
      <c r="H57" s="40">
        <v>7288</v>
      </c>
      <c r="I57" s="50">
        <v>12.321624588364433</v>
      </c>
      <c r="J57" s="33">
        <v>6.6125460014614487E-2</v>
      </c>
    </row>
    <row r="58" spans="1:28" ht="16.350000000000001" x14ac:dyDescent="0.15">
      <c r="A58" s="57"/>
      <c r="B58" s="10" t="s">
        <v>76</v>
      </c>
      <c r="C58" s="30">
        <v>568</v>
      </c>
      <c r="D58" s="30">
        <v>540</v>
      </c>
      <c r="E58" s="50">
        <v>5.1851851851851816</v>
      </c>
      <c r="F58" s="33">
        <v>3.1203099214868496E-2</v>
      </c>
      <c r="G58" s="40">
        <v>5150</v>
      </c>
      <c r="H58" s="40">
        <v>4257</v>
      </c>
      <c r="I58" s="50">
        <v>20.977214000469814</v>
      </c>
      <c r="J58" s="33">
        <v>4.1601040688402716E-2</v>
      </c>
    </row>
    <row r="59" spans="1:28" ht="16.350000000000001" x14ac:dyDescent="0.15">
      <c r="A59" s="57"/>
      <c r="B59" s="10" t="s">
        <v>73</v>
      </c>
      <c r="C59" s="30">
        <v>1460</v>
      </c>
      <c r="D59" s="30">
        <v>1345</v>
      </c>
      <c r="E59" s="50">
        <v>8.5501858736059422</v>
      </c>
      <c r="F59" s="33">
        <v>8.0205149390330993E-2</v>
      </c>
      <c r="G59" s="40">
        <v>10599</v>
      </c>
      <c r="H59" s="40">
        <v>10036</v>
      </c>
      <c r="I59" s="50">
        <v>5.6098047030689546</v>
      </c>
      <c r="J59" s="33">
        <v>8.5617365098326279E-2</v>
      </c>
    </row>
    <row r="60" spans="1:28" ht="16.350000000000001" x14ac:dyDescent="0.15">
      <c r="A60" s="57"/>
      <c r="B60" s="10" t="s">
        <v>71</v>
      </c>
      <c r="C60" s="30">
        <v>1180</v>
      </c>
      <c r="D60" s="30">
        <v>1008</v>
      </c>
      <c r="E60" s="50">
        <v>17.06349206349207</v>
      </c>
      <c r="F60" s="33">
        <v>6.4823339918212722E-2</v>
      </c>
      <c r="G60" s="40">
        <v>9567</v>
      </c>
      <c r="H60" s="40">
        <v>8004</v>
      </c>
      <c r="I60" s="50">
        <v>19.527736131934038</v>
      </c>
      <c r="J60" s="33">
        <v>7.7281001216689071E-2</v>
      </c>
    </row>
    <row r="61" spans="1:28" s="7" customFormat="1" ht="16.350000000000001" x14ac:dyDescent="0.15">
      <c r="A61" s="57"/>
      <c r="B61" s="10" t="s">
        <v>144</v>
      </c>
      <c r="C61" s="30">
        <v>5598</v>
      </c>
      <c r="D61" s="30">
        <v>4810</v>
      </c>
      <c r="E61" s="50">
        <v>16.382536382536372</v>
      </c>
      <c r="F61" s="33">
        <v>0.30752631937470748</v>
      </c>
      <c r="G61" s="40">
        <v>40590</v>
      </c>
      <c r="H61" s="40">
        <v>35102</v>
      </c>
      <c r="I61" s="50">
        <v>15.634436784228821</v>
      </c>
      <c r="J61" s="33">
        <v>0.32788082360044002</v>
      </c>
      <c r="K61"/>
      <c r="U61"/>
      <c r="V61"/>
      <c r="W61"/>
      <c r="X61"/>
      <c r="Y61"/>
      <c r="Z61"/>
      <c r="AA61"/>
      <c r="AB61"/>
    </row>
    <row r="62" spans="1:28" ht="16.350000000000001" x14ac:dyDescent="0.15">
      <c r="A62" s="58"/>
      <c r="B62" s="15" t="s">
        <v>77</v>
      </c>
      <c r="C62" s="19">
        <v>135713</v>
      </c>
      <c r="D62" s="19">
        <v>114651</v>
      </c>
      <c r="E62" s="51">
        <v>18.37053318331283</v>
      </c>
      <c r="F62" s="34">
        <v>7.455398246034239</v>
      </c>
      <c r="G62" s="23">
        <v>862197</v>
      </c>
      <c r="H62" s="23">
        <v>752607</v>
      </c>
      <c r="I62" s="54">
        <v>14.561384627036421</v>
      </c>
      <c r="J62" s="24">
        <v>6.9647169861007292</v>
      </c>
    </row>
    <row r="63" spans="1:28" ht="18.75" customHeight="1" x14ac:dyDescent="0.15">
      <c r="A63" s="56" t="s">
        <v>25</v>
      </c>
      <c r="B63" s="10" t="s">
        <v>149</v>
      </c>
      <c r="C63" s="30">
        <v>14565</v>
      </c>
      <c r="D63" s="30">
        <v>14755</v>
      </c>
      <c r="E63" s="50">
        <v>-1.2876990850559156</v>
      </c>
      <c r="F63" s="33">
        <v>0.8001287677192952</v>
      </c>
      <c r="G63" s="40">
        <v>162701</v>
      </c>
      <c r="H63" s="40">
        <v>148358</v>
      </c>
      <c r="I63" s="50">
        <v>9.6678305180711632</v>
      </c>
      <c r="J63" s="33">
        <v>1.3142778487463707</v>
      </c>
    </row>
    <row r="64" spans="1:28" ht="17.3" customHeight="1" x14ac:dyDescent="0.15">
      <c r="A64" s="57"/>
      <c r="B64" s="10" t="s">
        <v>26</v>
      </c>
      <c r="C64" s="30">
        <v>2731</v>
      </c>
      <c r="D64" s="30">
        <v>2811</v>
      </c>
      <c r="E64" s="50">
        <v>-2.8459622909996485</v>
      </c>
      <c r="F64" s="33">
        <v>0.15002757738698216</v>
      </c>
      <c r="G64" s="40">
        <v>27570</v>
      </c>
      <c r="H64" s="40">
        <v>25121</v>
      </c>
      <c r="I64" s="50">
        <v>9.7488157318578175</v>
      </c>
      <c r="J64" s="33">
        <v>0.22270693044257528</v>
      </c>
    </row>
    <row r="65" spans="1:28" s="7" customFormat="1" ht="17.3" customHeight="1" x14ac:dyDescent="0.15">
      <c r="A65" s="57"/>
      <c r="B65" s="10" t="s">
        <v>145</v>
      </c>
      <c r="C65" s="30">
        <v>282</v>
      </c>
      <c r="D65" s="30">
        <v>232</v>
      </c>
      <c r="E65" s="50">
        <v>21.551724137931028</v>
      </c>
      <c r="F65" s="33">
        <v>1.5491679539776261E-2</v>
      </c>
      <c r="G65" s="40">
        <v>2097</v>
      </c>
      <c r="H65" s="40">
        <v>1919</v>
      </c>
      <c r="I65" s="50">
        <v>9.275664408546124</v>
      </c>
      <c r="J65" s="33">
        <v>1.6939297538559318E-2</v>
      </c>
      <c r="K65"/>
      <c r="U65"/>
      <c r="V65"/>
      <c r="W65"/>
      <c r="X65"/>
      <c r="Y65"/>
      <c r="Z65"/>
      <c r="AA65"/>
      <c r="AB65"/>
    </row>
    <row r="66" spans="1:28" ht="17.3" customHeight="1" x14ac:dyDescent="0.15">
      <c r="A66" s="58"/>
      <c r="B66" s="15" t="s">
        <v>78</v>
      </c>
      <c r="C66" s="19">
        <v>17578</v>
      </c>
      <c r="D66" s="19">
        <v>17798</v>
      </c>
      <c r="E66" s="51">
        <v>-1.2360939431396822</v>
      </c>
      <c r="F66" s="34">
        <v>0.96564802464605359</v>
      </c>
      <c r="G66" s="23">
        <v>192368</v>
      </c>
      <c r="H66" s="23">
        <v>175398</v>
      </c>
      <c r="I66" s="54">
        <v>9.6751388271246075</v>
      </c>
      <c r="J66" s="24">
        <v>1.5539240767275053</v>
      </c>
    </row>
    <row r="67" spans="1:28" ht="18" customHeight="1" x14ac:dyDescent="0.15">
      <c r="A67" s="56" t="s">
        <v>27</v>
      </c>
      <c r="B67" s="55" t="s">
        <v>79</v>
      </c>
      <c r="C67" s="30">
        <v>2300</v>
      </c>
      <c r="D67" s="30">
        <v>2218</v>
      </c>
      <c r="E67" s="50">
        <v>3.6970243462578933</v>
      </c>
      <c r="F67" s="33">
        <v>0.12635057780668582</v>
      </c>
      <c r="G67" s="40">
        <v>13429</v>
      </c>
      <c r="H67" s="40">
        <v>11282</v>
      </c>
      <c r="I67" s="50">
        <v>19.03031377415352</v>
      </c>
      <c r="J67" s="33">
        <v>0.10847774279700195</v>
      </c>
    </row>
    <row r="68" spans="1:28" s="7" customFormat="1" ht="16.350000000000001" x14ac:dyDescent="0.15">
      <c r="A68" s="57"/>
      <c r="B68" s="10" t="s">
        <v>146</v>
      </c>
      <c r="C68" s="30">
        <v>6165</v>
      </c>
      <c r="D68" s="30">
        <v>5557</v>
      </c>
      <c r="E68" s="50">
        <v>10.941155299622096</v>
      </c>
      <c r="F68" s="33">
        <v>0.33867448355574697</v>
      </c>
      <c r="G68" s="40">
        <v>38209</v>
      </c>
      <c r="H68" s="40">
        <v>35352</v>
      </c>
      <c r="I68" s="50">
        <v>8.0815795428829986</v>
      </c>
      <c r="J68" s="33">
        <v>0.3086474104200348</v>
      </c>
      <c r="K68"/>
      <c r="U68"/>
      <c r="V68"/>
      <c r="W68"/>
      <c r="X68"/>
      <c r="Y68"/>
      <c r="Z68"/>
      <c r="AA68"/>
      <c r="AB68"/>
    </row>
    <row r="69" spans="1:28" ht="16.350000000000001" x14ac:dyDescent="0.15">
      <c r="A69" s="58"/>
      <c r="B69" s="15" t="s">
        <v>80</v>
      </c>
      <c r="C69" s="19">
        <v>8465</v>
      </c>
      <c r="D69" s="19">
        <v>7775</v>
      </c>
      <c r="E69" s="52">
        <v>8.8745980707395589</v>
      </c>
      <c r="F69" s="35">
        <v>0.46502506136243282</v>
      </c>
      <c r="G69" s="23">
        <v>51638</v>
      </c>
      <c r="H69" s="23">
        <v>46634</v>
      </c>
      <c r="I69" s="54">
        <v>10.730368400737667</v>
      </c>
      <c r="J69" s="24">
        <v>0.41712515321703675</v>
      </c>
    </row>
    <row r="70" spans="1:28" ht="15.8" customHeight="1" x14ac:dyDescent="0.15">
      <c r="A70" s="9" t="s">
        <v>4</v>
      </c>
      <c r="B70" s="15" t="s">
        <v>81</v>
      </c>
      <c r="C70" s="20">
        <v>21</v>
      </c>
      <c r="D70" s="20">
        <v>13</v>
      </c>
      <c r="E70" s="52">
        <v>61.53846153846154</v>
      </c>
      <c r="F70" s="35">
        <v>1.1536357104088705E-3</v>
      </c>
      <c r="G70" s="23">
        <v>160</v>
      </c>
      <c r="H70" s="23">
        <v>136</v>
      </c>
      <c r="I70" s="54">
        <v>17.647058823529417</v>
      </c>
      <c r="J70" s="24">
        <v>1.2924595165328997E-3</v>
      </c>
    </row>
    <row r="71" spans="1:28" ht="16.55" customHeight="1" x14ac:dyDescent="0.15">
      <c r="A71" s="9" t="s">
        <v>28</v>
      </c>
      <c r="B71" s="15" t="s">
        <v>28</v>
      </c>
      <c r="C71" s="19">
        <v>1854</v>
      </c>
      <c r="D71" s="19">
        <v>2649</v>
      </c>
      <c r="E71" s="52">
        <v>-30.011325028312573</v>
      </c>
      <c r="F71" s="35">
        <v>0.10184955271895456</v>
      </c>
      <c r="G71" s="23">
        <v>17522</v>
      </c>
      <c r="H71" s="23">
        <v>23129</v>
      </c>
      <c r="I71" s="54">
        <v>-24.242293224955681</v>
      </c>
      <c r="J71" s="24">
        <v>0.14154047280430918</v>
      </c>
    </row>
    <row r="72" spans="1:28" ht="16.55" customHeight="1" x14ac:dyDescent="0.25">
      <c r="A72" s="6" t="s">
        <v>137</v>
      </c>
      <c r="B72" s="3"/>
      <c r="C72" s="3"/>
      <c r="D72" s="3"/>
      <c r="E72" s="3"/>
      <c r="F72" s="3"/>
      <c r="G72" s="4"/>
      <c r="H72" s="4"/>
      <c r="I72" s="4"/>
      <c r="J72" s="4"/>
    </row>
  </sheetData>
  <mergeCells count="12">
    <mergeCell ref="A67:A69"/>
    <mergeCell ref="A1:J1"/>
    <mergeCell ref="A63:A66"/>
    <mergeCell ref="A39:A62"/>
    <mergeCell ref="A3:A4"/>
    <mergeCell ref="B3:B4"/>
    <mergeCell ref="A6:B6"/>
    <mergeCell ref="A33:A38"/>
    <mergeCell ref="A7:A32"/>
    <mergeCell ref="A5:B5"/>
    <mergeCell ref="C3:F3"/>
    <mergeCell ref="G3:J3"/>
  </mergeCells>
  <phoneticPr fontId="10" type="noConversion"/>
  <printOptions horizontalCentered="1" verticalCentered="1"/>
  <pageMargins left="0.70866141732283472" right="0.70866141732283472" top="0.15748031496062992" bottom="0.15748031496062992" header="0" footer="0.11811023622047245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74"/>
  <sheetViews>
    <sheetView showGridLines="0" zoomScale="85" zoomScaleNormal="85"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C5" sqref="C5"/>
    </sheetView>
  </sheetViews>
  <sheetFormatPr defaultColWidth="9.5546875" defaultRowHeight="13.4" x14ac:dyDescent="0.15"/>
  <cols>
    <col min="1" max="1" width="11.6640625" customWidth="1"/>
    <col min="2" max="2" width="13" style="1" customWidth="1"/>
    <col min="3" max="10" width="13" customWidth="1"/>
  </cols>
  <sheetData>
    <row r="1" spans="1:10" ht="31.2" x14ac:dyDescent="0.55000000000000004">
      <c r="A1" s="59" t="s">
        <v>152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15">
      <c r="F2" s="18"/>
      <c r="J2" s="18" t="s">
        <v>127</v>
      </c>
    </row>
    <row r="3" spans="1:10" ht="16.350000000000001" x14ac:dyDescent="0.15">
      <c r="A3" s="60" t="s">
        <v>122</v>
      </c>
      <c r="B3" s="60" t="s">
        <v>123</v>
      </c>
      <c r="C3" s="66" t="s">
        <v>153</v>
      </c>
      <c r="D3" s="66"/>
      <c r="E3" s="66"/>
      <c r="F3" s="66"/>
      <c r="G3" s="67" t="str">
        <f>"Jan.~"&amp;C3</f>
        <v>Jan.~Aug.</v>
      </c>
      <c r="H3" s="68"/>
      <c r="I3" s="68"/>
      <c r="J3" s="69"/>
    </row>
    <row r="4" spans="1:10" ht="16.350000000000001" x14ac:dyDescent="0.15">
      <c r="A4" s="60"/>
      <c r="B4" s="61"/>
      <c r="C4" s="11">
        <f>한국어!C4</f>
        <v>2025</v>
      </c>
      <c r="D4" s="11">
        <f>한국어!D4</f>
        <v>2024</v>
      </c>
      <c r="E4" s="12" t="s">
        <v>30</v>
      </c>
      <c r="F4" s="13" t="s">
        <v>31</v>
      </c>
      <c r="G4" s="36">
        <f>C4</f>
        <v>2025</v>
      </c>
      <c r="H4" s="36">
        <f>D4</f>
        <v>2024</v>
      </c>
      <c r="I4" s="17" t="s">
        <v>128</v>
      </c>
      <c r="J4" s="16" t="s">
        <v>129</v>
      </c>
    </row>
    <row r="5" spans="1:10" ht="16.55" customHeight="1" x14ac:dyDescent="0.15">
      <c r="A5" s="74" t="s">
        <v>125</v>
      </c>
      <c r="B5" s="74"/>
      <c r="C5" s="39">
        <v>2422218</v>
      </c>
      <c r="D5" s="39">
        <v>2359550</v>
      </c>
      <c r="E5" s="49">
        <v>2.6559301561738469</v>
      </c>
      <c r="F5" s="32">
        <v>100</v>
      </c>
      <c r="G5" s="41">
        <v>19421133</v>
      </c>
      <c r="H5" s="41">
        <v>18884901</v>
      </c>
      <c r="I5" s="53">
        <v>2.8394747740536186</v>
      </c>
      <c r="J5" s="42">
        <v>100</v>
      </c>
    </row>
    <row r="6" spans="1:10" ht="16.55" customHeight="1" x14ac:dyDescent="0.15">
      <c r="A6" s="74" t="s">
        <v>124</v>
      </c>
      <c r="B6" s="74"/>
      <c r="C6" s="39">
        <v>1820332</v>
      </c>
      <c r="D6" s="39">
        <v>1563221</v>
      </c>
      <c r="E6" s="49">
        <v>16.447514458928069</v>
      </c>
      <c r="F6" s="32">
        <v>100</v>
      </c>
      <c r="G6" s="41">
        <v>12379498</v>
      </c>
      <c r="H6" s="41">
        <v>10673127</v>
      </c>
      <c r="I6" s="53">
        <v>15.987545168346639</v>
      </c>
      <c r="J6" s="42">
        <v>100</v>
      </c>
    </row>
    <row r="7" spans="1:10" ht="16.350000000000001" x14ac:dyDescent="0.15">
      <c r="A7" s="71" t="s">
        <v>13</v>
      </c>
      <c r="B7" s="25" t="s">
        <v>5</v>
      </c>
      <c r="C7" s="40">
        <v>604618</v>
      </c>
      <c r="D7" s="40">
        <v>505559</v>
      </c>
      <c r="E7" s="50">
        <v>19.593954414816082</v>
      </c>
      <c r="F7" s="33">
        <v>33.214710283618594</v>
      </c>
      <c r="G7" s="45">
        <v>3733606</v>
      </c>
      <c r="H7" s="45">
        <v>3183607</v>
      </c>
      <c r="I7" s="50">
        <v>17.275970306636456</v>
      </c>
      <c r="J7" s="33">
        <v>30.159591285527089</v>
      </c>
    </row>
    <row r="8" spans="1:10" ht="16.350000000000001" x14ac:dyDescent="0.15">
      <c r="A8" s="72"/>
      <c r="B8" s="21" t="s">
        <v>82</v>
      </c>
      <c r="C8" s="40">
        <v>378852</v>
      </c>
      <c r="D8" s="40">
        <v>323465</v>
      </c>
      <c r="E8" s="50">
        <v>17.123027220873976</v>
      </c>
      <c r="F8" s="33">
        <v>20.81224743618197</v>
      </c>
      <c r="G8" s="45">
        <v>2297814</v>
      </c>
      <c r="H8" s="45">
        <v>1998417</v>
      </c>
      <c r="I8" s="50">
        <v>14.981708021899331</v>
      </c>
      <c r="J8" s="33">
        <v>18.561447322015802</v>
      </c>
    </row>
    <row r="9" spans="1:10" ht="16.350000000000001" x14ac:dyDescent="0.15">
      <c r="A9" s="72"/>
      <c r="B9" s="22" t="s">
        <v>132</v>
      </c>
      <c r="C9" s="40">
        <v>191565</v>
      </c>
      <c r="D9" s="40">
        <v>148735</v>
      </c>
      <c r="E9" s="50">
        <v>28.796181127508657</v>
      </c>
      <c r="F9" s="33">
        <v>10.523629755451203</v>
      </c>
      <c r="G9" s="45">
        <v>1253081</v>
      </c>
      <c r="H9" s="45">
        <v>976144</v>
      </c>
      <c r="I9" s="50">
        <v>28.370506810470598</v>
      </c>
      <c r="J9" s="33">
        <v>10.122227896478517</v>
      </c>
    </row>
    <row r="10" spans="1:10" ht="16.350000000000001" x14ac:dyDescent="0.15">
      <c r="A10" s="72"/>
      <c r="B10" s="22" t="s">
        <v>83</v>
      </c>
      <c r="C10" s="40">
        <v>64860</v>
      </c>
      <c r="D10" s="40">
        <v>61864</v>
      </c>
      <c r="E10" s="50">
        <v>4.8428811586706422</v>
      </c>
      <c r="F10" s="33">
        <v>3.5630862941485404</v>
      </c>
      <c r="G10" s="45">
        <v>419725</v>
      </c>
      <c r="H10" s="45">
        <v>373510</v>
      </c>
      <c r="I10" s="50">
        <v>12.373162699793848</v>
      </c>
      <c r="J10" s="33">
        <v>3.3904848161048209</v>
      </c>
    </row>
    <row r="11" spans="1:10" ht="16.350000000000001" x14ac:dyDescent="0.15">
      <c r="A11" s="72"/>
      <c r="B11" s="47" t="s">
        <v>141</v>
      </c>
      <c r="C11" s="40">
        <v>6204</v>
      </c>
      <c r="D11" s="40">
        <v>6532</v>
      </c>
      <c r="E11" s="50">
        <v>-5.0214329454990825</v>
      </c>
      <c r="F11" s="33">
        <v>0.34081694987507771</v>
      </c>
      <c r="G11" s="45">
        <v>28908</v>
      </c>
      <c r="H11" s="45">
        <v>29863</v>
      </c>
      <c r="I11" s="50">
        <v>-3.1979372467602074</v>
      </c>
      <c r="J11" s="33">
        <v>0.23351512314958167</v>
      </c>
    </row>
    <row r="12" spans="1:10" ht="16.350000000000001" x14ac:dyDescent="0.15">
      <c r="A12" s="72"/>
      <c r="B12" s="21" t="s">
        <v>6</v>
      </c>
      <c r="C12" s="40">
        <v>40847</v>
      </c>
      <c r="D12" s="40">
        <v>35225</v>
      </c>
      <c r="E12" s="50">
        <v>15.960255500354869</v>
      </c>
      <c r="F12" s="33">
        <v>2.2439313268129113</v>
      </c>
      <c r="G12" s="45">
        <v>391021</v>
      </c>
      <c r="H12" s="45">
        <v>317735</v>
      </c>
      <c r="I12" s="50">
        <v>23.065132893763661</v>
      </c>
      <c r="J12" s="33">
        <v>3.1586175788388191</v>
      </c>
    </row>
    <row r="13" spans="1:10" ht="16.350000000000001" x14ac:dyDescent="0.15">
      <c r="A13" s="72"/>
      <c r="B13" s="27" t="s">
        <v>87</v>
      </c>
      <c r="C13" s="40">
        <v>24800</v>
      </c>
      <c r="D13" s="40">
        <v>24303</v>
      </c>
      <c r="E13" s="50">
        <v>2.0450150187219629</v>
      </c>
      <c r="F13" s="33">
        <v>1.3623888389590471</v>
      </c>
      <c r="G13" s="45">
        <v>241140</v>
      </c>
      <c r="H13" s="45">
        <v>211766</v>
      </c>
      <c r="I13" s="50">
        <v>13.870970788511849</v>
      </c>
      <c r="J13" s="33">
        <v>1.9478980488546467</v>
      </c>
    </row>
    <row r="14" spans="1:10" ht="16.350000000000001" x14ac:dyDescent="0.15">
      <c r="A14" s="72"/>
      <c r="B14" s="27" t="s">
        <v>84</v>
      </c>
      <c r="C14" s="40">
        <v>18844</v>
      </c>
      <c r="D14" s="40">
        <v>16775</v>
      </c>
      <c r="E14" s="50">
        <v>12.333830104321898</v>
      </c>
      <c r="F14" s="33">
        <v>1.0351957774735596</v>
      </c>
      <c r="G14" s="45">
        <v>200035</v>
      </c>
      <c r="H14" s="45">
        <v>203159</v>
      </c>
      <c r="I14" s="50">
        <v>-1.5377118414640734</v>
      </c>
      <c r="J14" s="33">
        <v>1.6158571211853663</v>
      </c>
    </row>
    <row r="15" spans="1:10" ht="16.350000000000001" x14ac:dyDescent="0.15">
      <c r="A15" s="72"/>
      <c r="B15" s="21" t="s">
        <v>89</v>
      </c>
      <c r="C15" s="40">
        <v>51664</v>
      </c>
      <c r="D15" s="40">
        <v>47019</v>
      </c>
      <c r="E15" s="50">
        <v>9.8789850911333623</v>
      </c>
      <c r="F15" s="33">
        <v>2.8381635877411373</v>
      </c>
      <c r="G15" s="45">
        <v>368230</v>
      </c>
      <c r="H15" s="45">
        <v>341532</v>
      </c>
      <c r="I15" s="50">
        <v>7.8171298736282369</v>
      </c>
      <c r="J15" s="33">
        <v>2.9745147985806857</v>
      </c>
    </row>
    <row r="16" spans="1:10" ht="16.350000000000001" x14ac:dyDescent="0.15">
      <c r="A16" s="72"/>
      <c r="B16" s="27" t="s">
        <v>88</v>
      </c>
      <c r="C16" s="40">
        <v>15853</v>
      </c>
      <c r="D16" s="40">
        <v>15734</v>
      </c>
      <c r="E16" s="50">
        <v>0.75632388458115596</v>
      </c>
      <c r="F16" s="33">
        <v>0.87088509129103919</v>
      </c>
      <c r="G16" s="45">
        <v>134266</v>
      </c>
      <c r="H16" s="45">
        <v>119409</v>
      </c>
      <c r="I16" s="50">
        <v>12.442110728672052</v>
      </c>
      <c r="J16" s="33">
        <v>1.0845835590425397</v>
      </c>
    </row>
    <row r="17" spans="1:10" ht="16.350000000000001" x14ac:dyDescent="0.15">
      <c r="A17" s="72"/>
      <c r="B17" s="27" t="s">
        <v>85</v>
      </c>
      <c r="C17" s="40">
        <v>15516</v>
      </c>
      <c r="D17" s="40">
        <v>12913</v>
      </c>
      <c r="E17" s="50">
        <v>20.157980329900106</v>
      </c>
      <c r="F17" s="33">
        <v>0.85237198489066834</v>
      </c>
      <c r="G17" s="45">
        <v>183657</v>
      </c>
      <c r="H17" s="45">
        <v>172422</v>
      </c>
      <c r="I17" s="50">
        <v>6.5159898388836623</v>
      </c>
      <c r="J17" s="33">
        <v>1.4835577339242674</v>
      </c>
    </row>
    <row r="18" spans="1:10" ht="16.350000000000001" x14ac:dyDescent="0.15">
      <c r="A18" s="72"/>
      <c r="B18" s="27" t="s">
        <v>86</v>
      </c>
      <c r="C18" s="40">
        <v>15894</v>
      </c>
      <c r="D18" s="40">
        <v>17295</v>
      </c>
      <c r="E18" s="50">
        <v>-8.1006071118820522</v>
      </c>
      <c r="F18" s="33">
        <v>0.87313742767802793</v>
      </c>
      <c r="G18" s="45">
        <v>217230</v>
      </c>
      <c r="H18" s="45">
        <v>203451</v>
      </c>
      <c r="I18" s="50">
        <v>6.7726381290826865</v>
      </c>
      <c r="J18" s="33">
        <v>1.7547561298527616</v>
      </c>
    </row>
    <row r="19" spans="1:10" ht="16.350000000000001" x14ac:dyDescent="0.15">
      <c r="A19" s="72"/>
      <c r="B19" s="22" t="s">
        <v>133</v>
      </c>
      <c r="C19" s="40">
        <v>15682</v>
      </c>
      <c r="D19" s="40">
        <v>12964</v>
      </c>
      <c r="E19" s="50">
        <v>20.965751311323654</v>
      </c>
      <c r="F19" s="33">
        <v>0.86149120050628114</v>
      </c>
      <c r="G19" s="45">
        <v>113246</v>
      </c>
      <c r="H19" s="45">
        <v>91288</v>
      </c>
      <c r="I19" s="50">
        <v>24.053544825168704</v>
      </c>
      <c r="J19" s="33">
        <v>0.91478669005802993</v>
      </c>
    </row>
    <row r="20" spans="1:10" ht="16.350000000000001" x14ac:dyDescent="0.15">
      <c r="A20" s="72"/>
      <c r="B20" s="27" t="s">
        <v>91</v>
      </c>
      <c r="C20" s="40">
        <v>8625</v>
      </c>
      <c r="D20" s="40">
        <v>6738</v>
      </c>
      <c r="E20" s="50">
        <v>28.005342831700798</v>
      </c>
      <c r="F20" s="33">
        <v>0.47381466677507178</v>
      </c>
      <c r="G20" s="45">
        <v>44892</v>
      </c>
      <c r="H20" s="45">
        <v>39507</v>
      </c>
      <c r="I20" s="50">
        <v>13.630495861492896</v>
      </c>
      <c r="J20" s="33">
        <v>0.36263182885121836</v>
      </c>
    </row>
    <row r="21" spans="1:10" ht="16.350000000000001" x14ac:dyDescent="0.15">
      <c r="A21" s="72"/>
      <c r="B21" s="27" t="s">
        <v>90</v>
      </c>
      <c r="C21" s="40">
        <v>8084</v>
      </c>
      <c r="D21" s="40">
        <v>8049</v>
      </c>
      <c r="E21" s="50">
        <v>0.43483662566778936</v>
      </c>
      <c r="F21" s="33">
        <v>0.44409481347358615</v>
      </c>
      <c r="G21" s="45">
        <v>56848</v>
      </c>
      <c r="H21" s="45">
        <v>48732</v>
      </c>
      <c r="I21" s="50">
        <v>16.654354428301723</v>
      </c>
      <c r="J21" s="33">
        <v>0.45921086622413931</v>
      </c>
    </row>
    <row r="22" spans="1:10" ht="16.350000000000001" x14ac:dyDescent="0.15">
      <c r="A22" s="72"/>
      <c r="B22" s="27" t="s">
        <v>134</v>
      </c>
      <c r="C22" s="40">
        <v>3648</v>
      </c>
      <c r="D22" s="40">
        <v>3430</v>
      </c>
      <c r="E22" s="50">
        <v>6.3556851311953322</v>
      </c>
      <c r="F22" s="33">
        <v>0.20040300340816949</v>
      </c>
      <c r="G22" s="45">
        <v>25267</v>
      </c>
      <c r="H22" s="45">
        <v>27843</v>
      </c>
      <c r="I22" s="50">
        <v>-9.2518765937578564</v>
      </c>
      <c r="J22" s="33">
        <v>0.20410359127647987</v>
      </c>
    </row>
    <row r="23" spans="1:10" ht="16.350000000000001" x14ac:dyDescent="0.15">
      <c r="A23" s="72"/>
      <c r="B23" s="22" t="s">
        <v>93</v>
      </c>
      <c r="C23" s="40">
        <v>7222</v>
      </c>
      <c r="D23" s="40">
        <v>6120</v>
      </c>
      <c r="E23" s="50">
        <v>18.006535947712422</v>
      </c>
      <c r="F23" s="33">
        <v>0.39674081431299346</v>
      </c>
      <c r="G23" s="45">
        <v>44959</v>
      </c>
      <c r="H23" s="45">
        <v>37728</v>
      </c>
      <c r="I23" s="50">
        <v>19.166136556403735</v>
      </c>
      <c r="J23" s="33">
        <v>0.36317304627376651</v>
      </c>
    </row>
    <row r="24" spans="1:10" ht="16.350000000000001" x14ac:dyDescent="0.15">
      <c r="A24" s="72"/>
      <c r="B24" s="27" t="s">
        <v>148</v>
      </c>
      <c r="C24" s="40">
        <v>6300</v>
      </c>
      <c r="D24" s="40">
        <v>4489</v>
      </c>
      <c r="E24" s="50">
        <v>40.343060815326346</v>
      </c>
      <c r="F24" s="33">
        <v>0.3460907131226611</v>
      </c>
      <c r="G24" s="45">
        <v>39945</v>
      </c>
      <c r="H24" s="45">
        <v>31447</v>
      </c>
      <c r="I24" s="50">
        <v>27.023245460616273</v>
      </c>
      <c r="J24" s="33">
        <v>0.32267059617441679</v>
      </c>
    </row>
    <row r="25" spans="1:10" ht="16.350000000000001" x14ac:dyDescent="0.15">
      <c r="A25" s="72"/>
      <c r="B25" s="28" t="s">
        <v>131</v>
      </c>
      <c r="C25" s="40">
        <v>3125</v>
      </c>
      <c r="D25" s="40">
        <v>3189</v>
      </c>
      <c r="E25" s="50">
        <v>-2.0068987143305073</v>
      </c>
      <c r="F25" s="33">
        <v>0.17167198071560572</v>
      </c>
      <c r="G25" s="45">
        <v>35154</v>
      </c>
      <c r="H25" s="45">
        <v>32961</v>
      </c>
      <c r="I25" s="50">
        <v>6.6533175571129588</v>
      </c>
      <c r="J25" s="33">
        <v>0.28396951152623473</v>
      </c>
    </row>
    <row r="26" spans="1:10" ht="16.350000000000001" x14ac:dyDescent="0.15">
      <c r="A26" s="72"/>
      <c r="B26" s="28" t="s">
        <v>92</v>
      </c>
      <c r="C26" s="40">
        <v>3063</v>
      </c>
      <c r="D26" s="40">
        <v>2942</v>
      </c>
      <c r="E26" s="50">
        <v>4.1128484024473222</v>
      </c>
      <c r="F26" s="33">
        <v>0.16826600861820812</v>
      </c>
      <c r="G26" s="45">
        <v>20123</v>
      </c>
      <c r="H26" s="45">
        <v>19067</v>
      </c>
      <c r="I26" s="50">
        <v>5.5383647139036096</v>
      </c>
      <c r="J26" s="33">
        <v>0.16255101781994713</v>
      </c>
    </row>
    <row r="27" spans="1:10" ht="16.350000000000001" x14ac:dyDescent="0.15">
      <c r="A27" s="72"/>
      <c r="B27" s="28" t="s">
        <v>94</v>
      </c>
      <c r="C27" s="40">
        <v>3176</v>
      </c>
      <c r="D27" s="40">
        <v>3008</v>
      </c>
      <c r="E27" s="50">
        <v>5.5851063829787329</v>
      </c>
      <c r="F27" s="33">
        <v>0.17447366744088441</v>
      </c>
      <c r="G27" s="45">
        <v>16844</v>
      </c>
      <c r="H27" s="45">
        <v>16168</v>
      </c>
      <c r="I27" s="50">
        <v>4.1810984661058814</v>
      </c>
      <c r="J27" s="33">
        <v>0.13606367560300103</v>
      </c>
    </row>
    <row r="28" spans="1:10" ht="16.350000000000001" x14ac:dyDescent="0.15">
      <c r="A28" s="72"/>
      <c r="B28" s="28" t="s">
        <v>95</v>
      </c>
      <c r="C28" s="40">
        <v>1636</v>
      </c>
      <c r="D28" s="40">
        <v>1759</v>
      </c>
      <c r="E28" s="50">
        <v>-6.992609437180219</v>
      </c>
      <c r="F28" s="33">
        <v>8.9873715344233912E-2</v>
      </c>
      <c r="G28" s="45">
        <v>10170</v>
      </c>
      <c r="H28" s="45">
        <v>10969</v>
      </c>
      <c r="I28" s="50">
        <v>-7.2841644634880076</v>
      </c>
      <c r="J28" s="33">
        <v>8.215195801962244E-2</v>
      </c>
    </row>
    <row r="29" spans="1:10" ht="16.350000000000001" x14ac:dyDescent="0.15">
      <c r="A29" s="72"/>
      <c r="B29" s="28" t="s">
        <v>29</v>
      </c>
      <c r="C29" s="40">
        <v>1841</v>
      </c>
      <c r="D29" s="40">
        <v>1242</v>
      </c>
      <c r="E29" s="50">
        <v>48.228663446054739</v>
      </c>
      <c r="F29" s="33">
        <v>0.10113539727917764</v>
      </c>
      <c r="G29" s="45">
        <v>13291</v>
      </c>
      <c r="H29" s="45">
        <v>8413</v>
      </c>
      <c r="I29" s="50">
        <v>57.98169499583976</v>
      </c>
      <c r="J29" s="33">
        <v>0.10736299646399233</v>
      </c>
    </row>
    <row r="30" spans="1:10" ht="16.350000000000001" x14ac:dyDescent="0.15">
      <c r="A30" s="72"/>
      <c r="B30" s="28" t="s">
        <v>96</v>
      </c>
      <c r="C30" s="40">
        <v>368</v>
      </c>
      <c r="D30" s="40">
        <v>704</v>
      </c>
      <c r="E30" s="50">
        <v>-47.727272727272727</v>
      </c>
      <c r="F30" s="33">
        <v>2.0216092449069731E-2</v>
      </c>
      <c r="G30" s="45">
        <v>2552</v>
      </c>
      <c r="H30" s="45">
        <v>2876</v>
      </c>
      <c r="I30" s="50">
        <v>-11.265646731571632</v>
      </c>
      <c r="J30" s="33">
        <v>2.061472928869975E-2</v>
      </c>
    </row>
    <row r="31" spans="1:10" ht="16.350000000000001" x14ac:dyDescent="0.15">
      <c r="A31" s="72"/>
      <c r="B31" s="21" t="s">
        <v>7</v>
      </c>
      <c r="C31" s="40">
        <v>12478</v>
      </c>
      <c r="D31" s="40">
        <v>10191</v>
      </c>
      <c r="E31" s="50">
        <v>22.441369836129923</v>
      </c>
      <c r="F31" s="33">
        <v>0.685479352118185</v>
      </c>
      <c r="G31" s="45">
        <v>82832</v>
      </c>
      <c r="H31" s="45">
        <v>65548</v>
      </c>
      <c r="I31" s="50">
        <v>26.368462805882722</v>
      </c>
      <c r="J31" s="33">
        <v>0.6691062917090822</v>
      </c>
    </row>
    <row r="32" spans="1:10" ht="16.350000000000001" x14ac:dyDescent="0.15">
      <c r="A32" s="73"/>
      <c r="B32" s="15" t="s">
        <v>13</v>
      </c>
      <c r="C32" s="43">
        <v>1504765</v>
      </c>
      <c r="D32" s="43">
        <v>1280244</v>
      </c>
      <c r="E32" s="52">
        <v>17.537360065737474</v>
      </c>
      <c r="F32" s="34">
        <v>82.664316179685898</v>
      </c>
      <c r="G32" s="44">
        <v>9974836</v>
      </c>
      <c r="H32" s="44">
        <v>8563562</v>
      </c>
      <c r="I32" s="54">
        <v>16.479988117094258</v>
      </c>
      <c r="J32" s="24">
        <v>80.575448212843526</v>
      </c>
    </row>
    <row r="33" spans="1:10" ht="16.350000000000001" x14ac:dyDescent="0.15">
      <c r="A33" s="70" t="s">
        <v>14</v>
      </c>
      <c r="B33" s="21" t="s">
        <v>8</v>
      </c>
      <c r="C33" s="40">
        <v>111754</v>
      </c>
      <c r="D33" s="40">
        <v>102057</v>
      </c>
      <c r="E33" s="50">
        <v>9.5015530536856971</v>
      </c>
      <c r="F33" s="33">
        <v>6.1392097705253761</v>
      </c>
      <c r="G33" s="45">
        <v>974357</v>
      </c>
      <c r="H33" s="45">
        <v>864390</v>
      </c>
      <c r="I33" s="50">
        <v>12.721919503927626</v>
      </c>
      <c r="J33" s="33">
        <v>7.8707311071902915</v>
      </c>
    </row>
    <row r="34" spans="1:10" ht="16.350000000000001" x14ac:dyDescent="0.15">
      <c r="A34" s="70"/>
      <c r="B34" s="21" t="s">
        <v>9</v>
      </c>
      <c r="C34" s="40">
        <v>24153</v>
      </c>
      <c r="D34" s="40">
        <v>22742</v>
      </c>
      <c r="E34" s="50">
        <v>6.2043795620438047</v>
      </c>
      <c r="F34" s="33">
        <v>1.326845872071688</v>
      </c>
      <c r="G34" s="45">
        <v>182538</v>
      </c>
      <c r="H34" s="45">
        <v>166835</v>
      </c>
      <c r="I34" s="50">
        <v>9.4122935834806789</v>
      </c>
      <c r="J34" s="33">
        <v>1.4745185951805155</v>
      </c>
    </row>
    <row r="35" spans="1:10" ht="16.350000000000001" x14ac:dyDescent="0.15">
      <c r="A35" s="70"/>
      <c r="B35" s="28" t="s">
        <v>97</v>
      </c>
      <c r="C35" s="40">
        <v>3103</v>
      </c>
      <c r="D35" s="40">
        <v>2438</v>
      </c>
      <c r="E35" s="50">
        <v>27.276456111566858</v>
      </c>
      <c r="F35" s="33">
        <v>0.17046340997136786</v>
      </c>
      <c r="G35" s="45">
        <v>26364</v>
      </c>
      <c r="H35" s="45">
        <v>20657</v>
      </c>
      <c r="I35" s="50">
        <v>27.627438640654489</v>
      </c>
      <c r="J35" s="33">
        <v>0.21296501683670857</v>
      </c>
    </row>
    <row r="36" spans="1:10" ht="16.350000000000001" x14ac:dyDescent="0.15">
      <c r="A36" s="70"/>
      <c r="B36" s="28" t="s">
        <v>98</v>
      </c>
      <c r="C36" s="40">
        <v>7584</v>
      </c>
      <c r="D36" s="40">
        <v>8176</v>
      </c>
      <c r="E36" s="50">
        <v>-7.2407045009784792</v>
      </c>
      <c r="F36" s="33">
        <v>0.41662729655908926</v>
      </c>
      <c r="G36" s="45">
        <v>54209</v>
      </c>
      <c r="H36" s="45">
        <v>25609</v>
      </c>
      <c r="I36" s="50">
        <v>111.67948768011246</v>
      </c>
      <c r="J36" s="33">
        <v>0.43789336207332474</v>
      </c>
    </row>
    <row r="37" spans="1:10" ht="16.350000000000001" x14ac:dyDescent="0.15">
      <c r="A37" s="70"/>
      <c r="B37" s="21" t="s">
        <v>7</v>
      </c>
      <c r="C37" s="40">
        <v>5342</v>
      </c>
      <c r="D37" s="40">
        <v>4678</v>
      </c>
      <c r="E37" s="50">
        <v>14.194100042753321</v>
      </c>
      <c r="F37" s="33">
        <v>0.29346295071448508</v>
      </c>
      <c r="G37" s="45">
        <v>43309</v>
      </c>
      <c r="H37" s="45">
        <v>34170</v>
      </c>
      <c r="I37" s="50">
        <v>26.745683347966054</v>
      </c>
      <c r="J37" s="33">
        <v>0.34984455750952098</v>
      </c>
    </row>
    <row r="38" spans="1:10" ht="16.350000000000001" x14ac:dyDescent="0.15">
      <c r="A38" s="70"/>
      <c r="B38" s="15" t="s">
        <v>14</v>
      </c>
      <c r="C38" s="43">
        <v>151936</v>
      </c>
      <c r="D38" s="43">
        <v>140091</v>
      </c>
      <c r="E38" s="52">
        <v>8.4552183937583347</v>
      </c>
      <c r="F38" s="34">
        <v>8.3466092998420081</v>
      </c>
      <c r="G38" s="44">
        <v>1280777</v>
      </c>
      <c r="H38" s="44">
        <v>1111661</v>
      </c>
      <c r="I38" s="54">
        <v>15.212911130281626</v>
      </c>
      <c r="J38" s="24">
        <v>10.345952638790362</v>
      </c>
    </row>
    <row r="39" spans="1:10" ht="16.350000000000001" x14ac:dyDescent="0.15">
      <c r="A39" s="71" t="s">
        <v>15</v>
      </c>
      <c r="B39" s="21" t="s">
        <v>99</v>
      </c>
      <c r="C39" s="40">
        <v>21474</v>
      </c>
      <c r="D39" s="40">
        <v>18692</v>
      </c>
      <c r="E39" s="50">
        <v>14.883372565803544</v>
      </c>
      <c r="F39" s="33">
        <v>1.1796749164438136</v>
      </c>
      <c r="G39" s="45">
        <v>152112</v>
      </c>
      <c r="H39" s="45">
        <v>130723</v>
      </c>
      <c r="I39" s="50">
        <v>16.362078593667519</v>
      </c>
      <c r="J39" s="33">
        <v>1.2287412623678278</v>
      </c>
    </row>
    <row r="40" spans="1:10" ht="16.350000000000001" x14ac:dyDescent="0.15">
      <c r="A40" s="72"/>
      <c r="B40" s="21" t="s">
        <v>100</v>
      </c>
      <c r="C40" s="40">
        <v>15571</v>
      </c>
      <c r="D40" s="40">
        <v>13458</v>
      </c>
      <c r="E40" s="50">
        <v>15.700698469311924</v>
      </c>
      <c r="F40" s="33">
        <v>0.85539341175126293</v>
      </c>
      <c r="G40" s="45">
        <v>113613</v>
      </c>
      <c r="H40" s="45">
        <v>98322</v>
      </c>
      <c r="I40" s="50">
        <v>15.551961921034962</v>
      </c>
      <c r="J40" s="33">
        <v>0.91775126907407722</v>
      </c>
    </row>
    <row r="41" spans="1:10" ht="16.350000000000001" x14ac:dyDescent="0.15">
      <c r="A41" s="72"/>
      <c r="B41" s="21" t="s">
        <v>101</v>
      </c>
      <c r="C41" s="40">
        <v>16519</v>
      </c>
      <c r="D41" s="40">
        <v>14477</v>
      </c>
      <c r="E41" s="50">
        <v>14.105132278787046</v>
      </c>
      <c r="F41" s="33">
        <v>0.9074718238211491</v>
      </c>
      <c r="G41" s="45">
        <v>114866</v>
      </c>
      <c r="H41" s="45">
        <v>103910</v>
      </c>
      <c r="I41" s="50">
        <v>10.543739774805116</v>
      </c>
      <c r="J41" s="33">
        <v>0.92787284266292547</v>
      </c>
    </row>
    <row r="42" spans="1:10" ht="16.350000000000001" x14ac:dyDescent="0.15">
      <c r="A42" s="72"/>
      <c r="B42" s="21" t="s">
        <v>102</v>
      </c>
      <c r="C42" s="40">
        <v>21602</v>
      </c>
      <c r="D42" s="40">
        <v>18450</v>
      </c>
      <c r="E42" s="50">
        <v>17.084010840108398</v>
      </c>
      <c r="F42" s="33">
        <v>1.1867066007739246</v>
      </c>
      <c r="G42" s="45">
        <v>119415</v>
      </c>
      <c r="H42" s="45">
        <v>109647</v>
      </c>
      <c r="I42" s="50">
        <v>8.9085884702727824</v>
      </c>
      <c r="J42" s="33">
        <v>0.96461908229235149</v>
      </c>
    </row>
    <row r="43" spans="1:10" ht="16.350000000000001" x14ac:dyDescent="0.15">
      <c r="A43" s="72"/>
      <c r="B43" s="21" t="s">
        <v>103</v>
      </c>
      <c r="C43" s="40">
        <v>12971</v>
      </c>
      <c r="D43" s="40">
        <v>9306</v>
      </c>
      <c r="E43" s="50">
        <v>39.383193638512793</v>
      </c>
      <c r="F43" s="33">
        <v>0.71256232379587903</v>
      </c>
      <c r="G43" s="45">
        <v>52055</v>
      </c>
      <c r="H43" s="45">
        <v>41730</v>
      </c>
      <c r="I43" s="50">
        <v>24.742391564821475</v>
      </c>
      <c r="J43" s="33">
        <v>0.42049362583200062</v>
      </c>
    </row>
    <row r="44" spans="1:10" ht="16.350000000000001" x14ac:dyDescent="0.15">
      <c r="A44" s="72"/>
      <c r="B44" s="27" t="s">
        <v>104</v>
      </c>
      <c r="C44" s="40">
        <v>6891</v>
      </c>
      <c r="D44" s="40">
        <v>5884</v>
      </c>
      <c r="E44" s="50">
        <v>17.114208021753917</v>
      </c>
      <c r="F44" s="33">
        <v>0.37855731811559645</v>
      </c>
      <c r="G44" s="45">
        <v>42501</v>
      </c>
      <c r="H44" s="45">
        <v>36326</v>
      </c>
      <c r="I44" s="50">
        <v>16.998843803336449</v>
      </c>
      <c r="J44" s="33">
        <v>0.34331763695102985</v>
      </c>
    </row>
    <row r="45" spans="1:10" ht="16.350000000000001" x14ac:dyDescent="0.15">
      <c r="A45" s="72"/>
      <c r="B45" s="27" t="s">
        <v>108</v>
      </c>
      <c r="C45" s="40">
        <v>1880</v>
      </c>
      <c r="D45" s="40">
        <v>1860</v>
      </c>
      <c r="E45" s="50">
        <v>1.0752688172043001</v>
      </c>
      <c r="F45" s="33">
        <v>0.10327786359850841</v>
      </c>
      <c r="G45" s="45">
        <v>15598</v>
      </c>
      <c r="H45" s="45">
        <v>14685</v>
      </c>
      <c r="I45" s="50">
        <v>6.2172284644194775</v>
      </c>
      <c r="J45" s="33">
        <v>0.12599864711800107</v>
      </c>
    </row>
    <row r="46" spans="1:10" ht="16.350000000000001" x14ac:dyDescent="0.15">
      <c r="A46" s="72"/>
      <c r="B46" s="22" t="s">
        <v>107</v>
      </c>
      <c r="C46" s="40">
        <v>9481</v>
      </c>
      <c r="D46" s="40">
        <v>7110</v>
      </c>
      <c r="E46" s="50">
        <v>33.34739803094233</v>
      </c>
      <c r="F46" s="33">
        <v>0.52083905573269051</v>
      </c>
      <c r="G46" s="45">
        <v>38036</v>
      </c>
      <c r="H46" s="45">
        <v>30164</v>
      </c>
      <c r="I46" s="50">
        <v>26.0973345710118</v>
      </c>
      <c r="J46" s="33">
        <v>0.3072499385677836</v>
      </c>
    </row>
    <row r="47" spans="1:10" ht="16.350000000000001" x14ac:dyDescent="0.15">
      <c r="A47" s="72"/>
      <c r="B47" s="27" t="s">
        <v>111</v>
      </c>
      <c r="C47" s="40">
        <v>1731</v>
      </c>
      <c r="D47" s="40">
        <v>1360</v>
      </c>
      <c r="E47" s="50">
        <v>27.279411764705873</v>
      </c>
      <c r="F47" s="33">
        <v>9.5092543557988324E-2</v>
      </c>
      <c r="G47" s="45">
        <v>12316</v>
      </c>
      <c r="H47" s="45">
        <v>10597</v>
      </c>
      <c r="I47" s="50">
        <v>16.221572143059348</v>
      </c>
      <c r="J47" s="33">
        <v>9.9487071285119966E-2</v>
      </c>
    </row>
    <row r="48" spans="1:10" ht="16.350000000000001" x14ac:dyDescent="0.15">
      <c r="A48" s="72"/>
      <c r="B48" s="28" t="s">
        <v>106</v>
      </c>
      <c r="C48" s="40">
        <v>946</v>
      </c>
      <c r="D48" s="40">
        <v>826</v>
      </c>
      <c r="E48" s="50">
        <v>14.527845036319608</v>
      </c>
      <c r="F48" s="33">
        <v>5.1968542002228169E-2</v>
      </c>
      <c r="G48" s="45">
        <v>9397</v>
      </c>
      <c r="H48" s="45">
        <v>8262</v>
      </c>
      <c r="I48" s="50">
        <v>13.737593802953274</v>
      </c>
      <c r="J48" s="33">
        <v>7.590776298037287E-2</v>
      </c>
    </row>
    <row r="49" spans="1:10" ht="16.350000000000001" x14ac:dyDescent="0.15">
      <c r="A49" s="72"/>
      <c r="B49" s="28" t="s">
        <v>105</v>
      </c>
      <c r="C49" s="40">
        <v>1690</v>
      </c>
      <c r="D49" s="40">
        <v>1444</v>
      </c>
      <c r="E49" s="50">
        <v>17.036011080332415</v>
      </c>
      <c r="F49" s="33">
        <v>9.284020717099957E-2</v>
      </c>
      <c r="G49" s="45">
        <v>14430</v>
      </c>
      <c r="H49" s="45">
        <v>13384</v>
      </c>
      <c r="I49" s="50">
        <v>7.8153018529587559</v>
      </c>
      <c r="J49" s="33">
        <v>0.1165636926473109</v>
      </c>
    </row>
    <row r="50" spans="1:10" ht="16.350000000000001" x14ac:dyDescent="0.15">
      <c r="A50" s="72"/>
      <c r="B50" s="28" t="s">
        <v>135</v>
      </c>
      <c r="C50" s="40">
        <v>5136</v>
      </c>
      <c r="D50" s="40">
        <v>4360</v>
      </c>
      <c r="E50" s="50">
        <v>17.798165137614674</v>
      </c>
      <c r="F50" s="33">
        <v>0.2821463337457123</v>
      </c>
      <c r="G50" s="45">
        <v>34490</v>
      </c>
      <c r="H50" s="45">
        <v>28148</v>
      </c>
      <c r="I50" s="50">
        <v>22.530908057410826</v>
      </c>
      <c r="J50" s="33">
        <v>0.27860580453262318</v>
      </c>
    </row>
    <row r="51" spans="1:10" ht="16.350000000000001" x14ac:dyDescent="0.15">
      <c r="A51" s="72"/>
      <c r="B51" s="28" t="s">
        <v>109</v>
      </c>
      <c r="C51" s="40">
        <v>2374</v>
      </c>
      <c r="D51" s="40">
        <v>2350</v>
      </c>
      <c r="E51" s="50">
        <v>1.0212765957446912</v>
      </c>
      <c r="F51" s="33">
        <v>0.13041577031003138</v>
      </c>
      <c r="G51" s="45">
        <v>18763</v>
      </c>
      <c r="H51" s="45">
        <v>16992</v>
      </c>
      <c r="I51" s="50">
        <v>10.422551789077206</v>
      </c>
      <c r="J51" s="33">
        <v>0.15156511192941752</v>
      </c>
    </row>
    <row r="52" spans="1:10" ht="16.350000000000001" x14ac:dyDescent="0.15">
      <c r="A52" s="72"/>
      <c r="B52" s="28" t="s">
        <v>115</v>
      </c>
      <c r="C52" s="40">
        <v>1884</v>
      </c>
      <c r="D52" s="40">
        <v>1524</v>
      </c>
      <c r="E52" s="50">
        <v>23.622047244094489</v>
      </c>
      <c r="F52" s="33">
        <v>0.10349760373382438</v>
      </c>
      <c r="G52" s="45">
        <v>11142</v>
      </c>
      <c r="H52" s="45">
        <v>8850</v>
      </c>
      <c r="I52" s="50">
        <v>25.898305084745754</v>
      </c>
      <c r="J52" s="33">
        <v>9.0003649582559811E-2</v>
      </c>
    </row>
    <row r="53" spans="1:10" ht="16.350000000000001" x14ac:dyDescent="0.15">
      <c r="A53" s="72"/>
      <c r="B53" s="28" t="s">
        <v>114</v>
      </c>
      <c r="C53" s="40">
        <v>1793</v>
      </c>
      <c r="D53" s="40">
        <v>1579</v>
      </c>
      <c r="E53" s="50">
        <v>13.552881570614318</v>
      </c>
      <c r="F53" s="33">
        <v>9.8498515655385935E-2</v>
      </c>
      <c r="G53" s="45">
        <v>11052</v>
      </c>
      <c r="H53" s="45">
        <v>10447</v>
      </c>
      <c r="I53" s="50">
        <v>5.7911362113525433</v>
      </c>
      <c r="J53" s="33">
        <v>8.9276641104510057E-2</v>
      </c>
    </row>
    <row r="54" spans="1:10" ht="16.350000000000001" x14ac:dyDescent="0.15">
      <c r="A54" s="72"/>
      <c r="B54" s="28" t="s">
        <v>110</v>
      </c>
      <c r="C54" s="40">
        <v>1050</v>
      </c>
      <c r="D54" s="40">
        <v>964</v>
      </c>
      <c r="E54" s="50">
        <v>8.9211618257261307</v>
      </c>
      <c r="F54" s="33">
        <v>5.7681785520443521E-2</v>
      </c>
      <c r="G54" s="45">
        <v>9887</v>
      </c>
      <c r="H54" s="45">
        <v>9137</v>
      </c>
      <c r="I54" s="50">
        <v>8.2083834956769195</v>
      </c>
      <c r="J54" s="33">
        <v>7.9865920249754876E-2</v>
      </c>
    </row>
    <row r="55" spans="1:10" ht="16.350000000000001" x14ac:dyDescent="0.15">
      <c r="A55" s="72"/>
      <c r="B55" s="28" t="s">
        <v>113</v>
      </c>
      <c r="C55" s="40">
        <v>1807</v>
      </c>
      <c r="D55" s="40">
        <v>1754</v>
      </c>
      <c r="E55" s="50">
        <v>3.0216647662485663</v>
      </c>
      <c r="F55" s="33">
        <v>9.9267606128991853E-2</v>
      </c>
      <c r="G55" s="45">
        <v>13667</v>
      </c>
      <c r="H55" s="45">
        <v>12595</v>
      </c>
      <c r="I55" s="50">
        <v>8.5113140134974294</v>
      </c>
      <c r="J55" s="33">
        <v>0.11040027632784463</v>
      </c>
    </row>
    <row r="56" spans="1:10" ht="16.350000000000001" x14ac:dyDescent="0.15">
      <c r="A56" s="72"/>
      <c r="B56" s="28" t="s">
        <v>119</v>
      </c>
      <c r="C56" s="40">
        <v>713</v>
      </c>
      <c r="D56" s="40">
        <v>494</v>
      </c>
      <c r="E56" s="50">
        <v>44.33198380566801</v>
      </c>
      <c r="F56" s="33">
        <v>3.9168679120072603E-2</v>
      </c>
      <c r="G56" s="45">
        <v>4765</v>
      </c>
      <c r="H56" s="45">
        <v>4001</v>
      </c>
      <c r="I56" s="50">
        <v>19.09522619345163</v>
      </c>
      <c r="J56" s="33">
        <v>3.8491059976745422E-2</v>
      </c>
    </row>
    <row r="57" spans="1:10" ht="16.350000000000001" x14ac:dyDescent="0.15">
      <c r="A57" s="72"/>
      <c r="B57" s="27" t="s">
        <v>116</v>
      </c>
      <c r="C57" s="40">
        <v>1394</v>
      </c>
      <c r="D57" s="40">
        <v>1056</v>
      </c>
      <c r="E57" s="50">
        <v>32.007575757575758</v>
      </c>
      <c r="F57" s="33">
        <v>7.6579437157617405E-2</v>
      </c>
      <c r="G57" s="45">
        <v>8186</v>
      </c>
      <c r="H57" s="45">
        <v>7288</v>
      </c>
      <c r="I57" s="50">
        <v>12.321624588364433</v>
      </c>
      <c r="J57" s="33">
        <v>6.6125460014614487E-2</v>
      </c>
    </row>
    <row r="58" spans="1:10" ht="16.350000000000001" x14ac:dyDescent="0.15">
      <c r="A58" s="72"/>
      <c r="B58" s="28" t="s">
        <v>117</v>
      </c>
      <c r="C58" s="40">
        <v>568</v>
      </c>
      <c r="D58" s="40">
        <v>540</v>
      </c>
      <c r="E58" s="50">
        <v>5.1851851851851816</v>
      </c>
      <c r="F58" s="33">
        <v>3.1203099214868496E-2</v>
      </c>
      <c r="G58" s="45">
        <v>5150</v>
      </c>
      <c r="H58" s="45">
        <v>4257</v>
      </c>
      <c r="I58" s="50">
        <v>20.977214000469814</v>
      </c>
      <c r="J58" s="33">
        <v>4.1601040688402716E-2</v>
      </c>
    </row>
    <row r="59" spans="1:10" ht="16.350000000000001" x14ac:dyDescent="0.15">
      <c r="A59" s="72"/>
      <c r="B59" s="28" t="s">
        <v>112</v>
      </c>
      <c r="C59" s="40">
        <v>1460</v>
      </c>
      <c r="D59" s="40">
        <v>1345</v>
      </c>
      <c r="E59" s="50">
        <v>8.5501858736059422</v>
      </c>
      <c r="F59" s="33">
        <v>8.0205149390330993E-2</v>
      </c>
      <c r="G59" s="45">
        <v>10599</v>
      </c>
      <c r="H59" s="45">
        <v>10036</v>
      </c>
      <c r="I59" s="50">
        <v>5.6098047030689546</v>
      </c>
      <c r="J59" s="33">
        <v>8.5617365098326279E-2</v>
      </c>
    </row>
    <row r="60" spans="1:10" ht="16.350000000000001" x14ac:dyDescent="0.15">
      <c r="A60" s="72"/>
      <c r="B60" s="27" t="s">
        <v>118</v>
      </c>
      <c r="C60" s="40">
        <v>1180</v>
      </c>
      <c r="D60" s="40">
        <v>1008</v>
      </c>
      <c r="E60" s="50">
        <v>17.06349206349207</v>
      </c>
      <c r="F60" s="33">
        <v>6.4823339918212722E-2</v>
      </c>
      <c r="G60" s="45">
        <v>9567</v>
      </c>
      <c r="H60" s="45">
        <v>8004</v>
      </c>
      <c r="I60" s="50">
        <v>19.527736131934038</v>
      </c>
      <c r="J60" s="33">
        <v>7.7281001216689071E-2</v>
      </c>
    </row>
    <row r="61" spans="1:10" ht="16.350000000000001" x14ac:dyDescent="0.15">
      <c r="A61" s="72"/>
      <c r="B61" s="22" t="s">
        <v>7</v>
      </c>
      <c r="C61" s="40">
        <v>5598</v>
      </c>
      <c r="D61" s="40">
        <v>4810</v>
      </c>
      <c r="E61" s="50">
        <v>16.382536382536372</v>
      </c>
      <c r="F61" s="33">
        <v>0.30752631937470748</v>
      </c>
      <c r="G61" s="45">
        <v>40590</v>
      </c>
      <c r="H61" s="45">
        <v>35102</v>
      </c>
      <c r="I61" s="50">
        <v>15.634436784228821</v>
      </c>
      <c r="J61" s="33">
        <v>0.32788082360044002</v>
      </c>
    </row>
    <row r="62" spans="1:10" ht="16.350000000000001" x14ac:dyDescent="0.15">
      <c r="A62" s="73"/>
      <c r="B62" s="15" t="s">
        <v>15</v>
      </c>
      <c r="C62" s="43">
        <v>135713</v>
      </c>
      <c r="D62" s="43">
        <v>114651</v>
      </c>
      <c r="E62" s="52">
        <v>18.37053318331283</v>
      </c>
      <c r="F62" s="34">
        <v>7.455398246034239</v>
      </c>
      <c r="G62" s="44">
        <v>862197</v>
      </c>
      <c r="H62" s="44">
        <v>752607</v>
      </c>
      <c r="I62" s="54">
        <v>14.561384627036421</v>
      </c>
      <c r="J62" s="24">
        <v>6.9647169861007292</v>
      </c>
    </row>
    <row r="63" spans="1:10" ht="16.350000000000001" x14ac:dyDescent="0.15">
      <c r="A63" s="70" t="s">
        <v>16</v>
      </c>
      <c r="B63" s="21" t="s">
        <v>10</v>
      </c>
      <c r="C63" s="40">
        <v>14565</v>
      </c>
      <c r="D63" s="40">
        <v>14755</v>
      </c>
      <c r="E63" s="50">
        <v>-1.2876990850559156</v>
      </c>
      <c r="F63" s="33">
        <v>0.8001287677192952</v>
      </c>
      <c r="G63" s="45">
        <v>162701</v>
      </c>
      <c r="H63" s="45">
        <v>148358</v>
      </c>
      <c r="I63" s="50">
        <v>9.6678305180711632</v>
      </c>
      <c r="J63" s="33">
        <v>1.3142778487463707</v>
      </c>
    </row>
    <row r="64" spans="1:10" ht="16.350000000000001" x14ac:dyDescent="0.15">
      <c r="A64" s="70"/>
      <c r="B64" s="21" t="s">
        <v>11</v>
      </c>
      <c r="C64" s="40">
        <v>2731</v>
      </c>
      <c r="D64" s="40">
        <v>2811</v>
      </c>
      <c r="E64" s="50">
        <v>-2.8459622909996485</v>
      </c>
      <c r="F64" s="33">
        <v>0.15002757738698216</v>
      </c>
      <c r="G64" s="45">
        <v>27570</v>
      </c>
      <c r="H64" s="45">
        <v>25121</v>
      </c>
      <c r="I64" s="50">
        <v>9.7488157318578175</v>
      </c>
      <c r="J64" s="33">
        <v>0.22270693044257528</v>
      </c>
    </row>
    <row r="65" spans="1:10" ht="16.350000000000001" x14ac:dyDescent="0.15">
      <c r="A65" s="70"/>
      <c r="B65" s="21" t="s">
        <v>7</v>
      </c>
      <c r="C65" s="40">
        <v>282</v>
      </c>
      <c r="D65" s="40">
        <v>232</v>
      </c>
      <c r="E65" s="50">
        <v>21.551724137931028</v>
      </c>
      <c r="F65" s="33">
        <v>1.5491679539776261E-2</v>
      </c>
      <c r="G65" s="45">
        <v>2097</v>
      </c>
      <c r="H65" s="45">
        <v>1919</v>
      </c>
      <c r="I65" s="50">
        <v>9.275664408546124</v>
      </c>
      <c r="J65" s="33">
        <v>1.6939297538559318E-2</v>
      </c>
    </row>
    <row r="66" spans="1:10" ht="16.350000000000001" x14ac:dyDescent="0.15">
      <c r="A66" s="70"/>
      <c r="B66" s="15" t="s">
        <v>16</v>
      </c>
      <c r="C66" s="43">
        <v>17578</v>
      </c>
      <c r="D66" s="43">
        <v>17798</v>
      </c>
      <c r="E66" s="52">
        <v>-1.2360939431396822</v>
      </c>
      <c r="F66" s="34">
        <v>0.96564802464605359</v>
      </c>
      <c r="G66" s="44">
        <v>192368</v>
      </c>
      <c r="H66" s="44">
        <v>175398</v>
      </c>
      <c r="I66" s="54">
        <v>9.6751388271246075</v>
      </c>
      <c r="J66" s="24">
        <v>1.5539240767275053</v>
      </c>
    </row>
    <row r="67" spans="1:10" ht="16.350000000000001" x14ac:dyDescent="0.15">
      <c r="A67" s="70" t="s">
        <v>17</v>
      </c>
      <c r="B67" s="21" t="s">
        <v>12</v>
      </c>
      <c r="C67" s="40">
        <v>2300</v>
      </c>
      <c r="D67" s="40">
        <v>2218</v>
      </c>
      <c r="E67" s="50">
        <v>3.6970243462578933</v>
      </c>
      <c r="F67" s="33">
        <v>0.12635057780668582</v>
      </c>
      <c r="G67" s="45">
        <v>13429</v>
      </c>
      <c r="H67" s="45">
        <v>11282</v>
      </c>
      <c r="I67" s="50">
        <v>19.03031377415352</v>
      </c>
      <c r="J67" s="33">
        <v>0.10847774279700195</v>
      </c>
    </row>
    <row r="68" spans="1:10" ht="16.350000000000001" x14ac:dyDescent="0.15">
      <c r="A68" s="70"/>
      <c r="B68" s="21" t="s">
        <v>7</v>
      </c>
      <c r="C68" s="40">
        <v>6165</v>
      </c>
      <c r="D68" s="40">
        <v>5557</v>
      </c>
      <c r="E68" s="50">
        <v>10.941155299622096</v>
      </c>
      <c r="F68" s="33">
        <v>0.33867448355574697</v>
      </c>
      <c r="G68" s="45">
        <v>38209</v>
      </c>
      <c r="H68" s="45">
        <v>35352</v>
      </c>
      <c r="I68" s="50">
        <v>8.0815795428829986</v>
      </c>
      <c r="J68" s="33">
        <v>0.3086474104200348</v>
      </c>
    </row>
    <row r="69" spans="1:10" ht="16.350000000000001" x14ac:dyDescent="0.15">
      <c r="A69" s="70"/>
      <c r="B69" s="15" t="s">
        <v>17</v>
      </c>
      <c r="C69" s="43">
        <v>8465</v>
      </c>
      <c r="D69" s="43">
        <v>7775</v>
      </c>
      <c r="E69" s="52">
        <v>8.8745980707395589</v>
      </c>
      <c r="F69" s="35">
        <v>0.46502506136243282</v>
      </c>
      <c r="G69" s="44">
        <v>51638</v>
      </c>
      <c r="H69" s="44">
        <v>46634</v>
      </c>
      <c r="I69" s="54">
        <v>10.730368400737667</v>
      </c>
      <c r="J69" s="24">
        <v>0.41712515321703675</v>
      </c>
    </row>
    <row r="70" spans="1:10" ht="16.350000000000001" x14ac:dyDescent="0.15">
      <c r="A70" s="70" t="s">
        <v>7</v>
      </c>
      <c r="B70" s="15" t="s">
        <v>120</v>
      </c>
      <c r="C70" s="43">
        <v>21</v>
      </c>
      <c r="D70" s="43">
        <v>13</v>
      </c>
      <c r="E70" s="52">
        <v>61.53846153846154</v>
      </c>
      <c r="F70" s="35">
        <v>1.1536357104088705E-3</v>
      </c>
      <c r="G70" s="44">
        <v>160</v>
      </c>
      <c r="H70" s="44">
        <v>136</v>
      </c>
      <c r="I70" s="54">
        <v>17.647058823529417</v>
      </c>
      <c r="J70" s="24">
        <v>1.2924595165328997E-3</v>
      </c>
    </row>
    <row r="71" spans="1:10" ht="17.3" customHeight="1" x14ac:dyDescent="0.15">
      <c r="A71" s="70"/>
      <c r="B71" s="15" t="s">
        <v>121</v>
      </c>
      <c r="C71" s="43">
        <v>1854</v>
      </c>
      <c r="D71" s="43">
        <v>2649</v>
      </c>
      <c r="E71" s="52">
        <v>-30.011325028312573</v>
      </c>
      <c r="F71" s="35">
        <v>0.10184955271895456</v>
      </c>
      <c r="G71" s="44">
        <v>17522</v>
      </c>
      <c r="H71" s="44">
        <v>23129</v>
      </c>
      <c r="I71" s="54">
        <v>-24.242293224955681</v>
      </c>
      <c r="J71" s="24">
        <v>0.14154047280430918</v>
      </c>
    </row>
    <row r="72" spans="1:10" x14ac:dyDescent="0.15">
      <c r="A72" t="s">
        <v>136</v>
      </c>
    </row>
    <row r="74" spans="1:10" x14ac:dyDescent="0.15">
      <c r="B74"/>
    </row>
  </sheetData>
  <mergeCells count="13">
    <mergeCell ref="A70:A71"/>
    <mergeCell ref="A67:A69"/>
    <mergeCell ref="A63:A66"/>
    <mergeCell ref="A1:J1"/>
    <mergeCell ref="A39:A62"/>
    <mergeCell ref="A33:A38"/>
    <mergeCell ref="A7:A32"/>
    <mergeCell ref="A3:A4"/>
    <mergeCell ref="B3:B4"/>
    <mergeCell ref="G3:J3"/>
    <mergeCell ref="C3:F3"/>
    <mergeCell ref="A6:B6"/>
    <mergeCell ref="A5:B5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한국어</vt:lpstr>
      <vt:lpstr>English</vt:lpstr>
      <vt:lpstr>한국어!Print_Area</vt:lpstr>
    </vt:vector>
  </TitlesOfParts>
  <Company>한국관광공사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백경하</dc:creator>
  <cp:lastModifiedBy>USER</cp:lastModifiedBy>
  <cp:lastPrinted>2015-09-16T08:08:07Z</cp:lastPrinted>
  <dcterms:created xsi:type="dcterms:W3CDTF">2009-03-19T05:58:40Z</dcterms:created>
  <dcterms:modified xsi:type="dcterms:W3CDTF">2025-09-23T08:12:09Z</dcterms:modified>
</cp:coreProperties>
</file>